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media/image1.jpeg" ContentType="image/jpeg"/>
  <Override PartName="/xl/drawings/drawing6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【様式１】地域連携活動実施状況報告書" sheetId="1" r:id="rId4"/>
    <sheet name="【様式2-1】スコア公表様式（全体表）＜作成用＞" sheetId="2" r:id="rId5"/>
    <sheet name="【様式2-1】スコア公表様式（全体表）" sheetId="3" r:id="rId6"/>
    <sheet name="【様式2-2】スコア公表様式（実績）&lt;作成用&gt;" sheetId="4" r:id="rId7"/>
    <sheet name="【様式2-2】スコア公表様式（実績）" sheetId="5" r:id="rId8"/>
    <sheet name="【様式２】就労継続支援Ａ型事業所における利用者の知識・能力向上" sheetId="6" r:id="rId9"/>
  </sheets>
</workbook>
</file>

<file path=xl/comments1.xml><?xml version="1.0" encoding="utf-8"?>
<comments xmlns="http://schemas.openxmlformats.org/spreadsheetml/2006/main">
  <authors>
    <author>厚生労働省ネットワークシステム</author>
  </authors>
  <commentList>
    <comment ref="AK8" authorId="0">
      <text>
        <r>
          <rPr>
            <sz val="11"/>
            <color indexed="8"/>
            <rFont val="ヒラギノ角ゴ ProN W3"/>
          </rPr>
          <t>厚生労働省ネットワークシステム:
入力不要</t>
        </r>
      </text>
    </comment>
    <comment ref="AI15" authorId="0">
      <text>
        <r>
          <rPr>
            <sz val="11"/>
            <color indexed="8"/>
            <rFont val="ヒラギノ角ゴ ProN W3"/>
          </rPr>
          <t>厚生労働省ネットワークシステム:
入力不要</t>
        </r>
      </text>
    </comment>
    <comment ref="AI19" authorId="0">
      <text>
        <r>
          <rPr>
            <sz val="11"/>
            <color indexed="8"/>
            <rFont val="ヒラギノ角ゴ ProN W3"/>
          </rPr>
          <t>厚生労働省ネットワークシステム:
入力不要</t>
        </r>
      </text>
    </comment>
  </commentList>
</comments>
</file>

<file path=xl/sharedStrings.xml><?xml version="1.0" encoding="utf-8"?>
<sst xmlns="http://schemas.openxmlformats.org/spreadsheetml/2006/main" uniqueCount="194">
  <si>
    <t>様式２－１</t>
  </si>
  <si>
    <t>年</t>
  </si>
  <si>
    <t>月</t>
  </si>
  <si>
    <t>日</t>
  </si>
  <si>
    <t>就労継続支援Ａ型事業所におけるスコア表（全体）</t>
  </si>
  <si>
    <t>事業所名</t>
  </si>
  <si>
    <t>○○○</t>
  </si>
  <si>
    <t>事業所番号</t>
  </si>
  <si>
    <t>○○○○○○○○○○</t>
  </si>
  <si>
    <t>住　所</t>
  </si>
  <si>
    <t>管理者名</t>
  </si>
  <si>
    <t>○○　○○</t>
  </si>
  <si>
    <t>電話番号</t>
  </si>
  <si>
    <t>○○－○○○○－○○○○○</t>
  </si>
  <si>
    <t>対象年度</t>
  </si>
  <si>
    <t>○○年度</t>
  </si>
  <si>
    <t>（Ⅰ）労働時間</t>
  </si>
  <si>
    <t>（Ⅳ）　支援力向上（※）</t>
  </si>
  <si>
    <t>①1日の平均労働時間が７時間以上</t>
  </si>
  <si>
    <t>　</t>
  </si>
  <si>
    <t>①研修計画に基づいた外部研修会又は内部研修会</t>
  </si>
  <si>
    <t>②1日の平均労働時間が６時間以上７時間未満</t>
  </si>
  <si>
    <t>　　　参加した職員が１人以上半数未満であった</t>
  </si>
  <si>
    <t>③1日の平均労働時間が５時間以上６時間未満</t>
  </si>
  <si>
    <t>　　　参加した職員が半数以上であった</t>
  </si>
  <si>
    <t>④1日の平均労働時間が４時間30分以上５時間未満</t>
  </si>
  <si>
    <t>②研修、学会等又は学会誌等において発表</t>
  </si>
  <si>
    <t>⑤1日の平均労働時間が４時間以上４時間30分未満</t>
  </si>
  <si>
    <t>　　　１回の場合</t>
  </si>
  <si>
    <t>⑥1日の平均労働時間が３時間以上４時間未満</t>
  </si>
  <si>
    <t>　　　２回以上の場合</t>
  </si>
  <si>
    <t>⑦1日の平均労働時間が２時間以上３時間未満</t>
  </si>
  <si>
    <t>③視察・実習の実施又は受け入れ</t>
  </si>
  <si>
    <t>⑧1日の平均労働時間が２時間未満</t>
  </si>
  <si>
    <t>点</t>
  </si>
  <si>
    <t>　　　 いずれか一方のみの取組を行っている</t>
  </si>
  <si>
    <t>①80点 ②70点 ③55点 ④45 点 ⑤40点 ⑥30点 ⑦20点 ⑧5点</t>
  </si>
  <si>
    <t xml:space="preserve">       いずれの取組も行っている</t>
  </si>
  <si>
    <t>（Ⅱ）生産活動</t>
  </si>
  <si>
    <t>④販路拡大の商談会等への参加</t>
  </si>
  <si>
    <t>①前年度及び前々年度の各年度における生産活動収支が
それぞれ当該各年度に利用者に支払う賃金の総額以上</t>
  </si>
  <si>
    <t>②前年度及び前々年度における生産活動収支のうち前年度に
おける生産活動収支のみが利用者に支払う賃金の総額以上</t>
  </si>
  <si>
    <t>⑤職員の人事評価制度</t>
  </si>
  <si>
    <t>　　　人事評価結果に基づき定期に昇給を判定する
　　　制度を設け、全ての職員に周知している</t>
  </si>
  <si>
    <t>③前年度及び前々年度における生産活動収支のうち前々年度に
おける生産活動収支のみが利用者に支払う賃金の総額以上</t>
  </si>
  <si>
    <t>⑥ピアサポーターの配置</t>
  </si>
  <si>
    <t>④前年度及び前々年度の各年度における生産活動収支が
いずれも当該各年度に利用者に支払う賃金の総額以上でない</t>
  </si>
  <si>
    <t>　　　ピアサポーターを職員として配置している</t>
  </si>
  <si>
    <t>①40点 ②25点 ③20点 ④5点</t>
  </si>
  <si>
    <t>⑦第三者評価</t>
  </si>
  <si>
    <t>（Ⅲ）多様な働き方（※）</t>
  </si>
  <si>
    <t>　　　過去３年以内の福祉サービス第三者評価を
　　　受審しており、結果を公表している。</t>
  </si>
  <si>
    <t>①免許・資格取得、検定の受検勧奨に関する制度</t>
  </si>
  <si>
    <t>　　　　　就業規則等で定めている</t>
  </si>
  <si>
    <t>⑧国際標準化規格が定めた規格等の認証等</t>
  </si>
  <si>
    <t>　　　　　就業規則等で定めており、前年度の実績がある</t>
  </si>
  <si>
    <t>　　　都道府県知事が適当と認める国際標準化規格が定めた
　　　規格その他これに準ずるものの認証を受けている</t>
  </si>
  <si>
    <t>②利用者を職員として登用する制度</t>
  </si>
  <si>
    <t>小計（注2）</t>
  </si>
  <si>
    <t>（※）任意の５項目を選択すること</t>
  </si>
  <si>
    <t>（注2）8以上:35点、6～7：25点、1～5：15点</t>
  </si>
  <si>
    <t>③在宅勤務に係る労働条件及び服務規律</t>
  </si>
  <si>
    <t>（Ⅴ）地域連携活動</t>
  </si>
  <si>
    <t>地域の事業者と連携した付加価値の高い商品開発、企業や官公庁等での生産活動等地域社会と連携した活動を行い、その結果をインターネット等により公表している</t>
  </si>
  <si>
    <t>④フレックスタイム制に係る労働条件</t>
  </si>
  <si>
    <t>1事例以上ある場合:10点</t>
  </si>
  <si>
    <t>⑤短時間勤務に係る労働条件</t>
  </si>
  <si>
    <t>項目</t>
  </si>
  <si>
    <t>点数</t>
  </si>
  <si>
    <t>労働時間</t>
  </si>
  <si>
    <t>5点</t>
  </si>
  <si>
    <t>20点</t>
  </si>
  <si>
    <t>30点</t>
  </si>
  <si>
    <t>40点</t>
  </si>
  <si>
    <t>45点</t>
  </si>
  <si>
    <t>55点</t>
  </si>
  <si>
    <t>70点</t>
  </si>
  <si>
    <t>80点</t>
  </si>
  <si>
    <t>⑥時差出勤制度に係る労働条件</t>
  </si>
  <si>
    <t>生産活動</t>
  </si>
  <si>
    <t>25点</t>
  </si>
  <si>
    <t>多様な働き方</t>
  </si>
  <si>
    <t>0点</t>
  </si>
  <si>
    <t>15点</t>
  </si>
  <si>
    <t>35点</t>
  </si>
  <si>
    <t>支援力向上</t>
  </si>
  <si>
    <t>⑦有給休暇の時間単位取得又は計画的付与制度</t>
  </si>
  <si>
    <t>地域連携活動</t>
  </si>
  <si>
    <t>10点</t>
  </si>
  <si>
    <t>⑧傷病休暇等の取得に関する事項</t>
  </si>
  <si>
    <t>合計</t>
  </si>
  <si>
    <t>／２００点</t>
  </si>
  <si>
    <t>小計（注1）</t>
  </si>
  <si>
    <t>（注1）8以上:35点、6～7：25点、1～5：15点</t>
  </si>
  <si>
    <t>様式２－２</t>
  </si>
  <si>
    <t>就労継続支援Ａ型事業所におけるスコア表（実績Ⅰ～Ⅳ）</t>
  </si>
  <si>
    <t>前年度（　　●年度）</t>
  </si>
  <si>
    <t>雇用契約を締結していた全ての利用者における延べ労働時間</t>
  </si>
  <si>
    <t>雇用契約を締結していた延べ利用者数</t>
  </si>
  <si>
    <t>利用者の１日の平均労働時間数</t>
  </si>
  <si>
    <t>時間</t>
  </si>
  <si>
    <t>人</t>
  </si>
  <si>
    <t>会計期間（　　月～　　月）</t>
  </si>
  <si>
    <t>前々年度（　　●年度）</t>
  </si>
  <si>
    <t>生産活動収入から経費を除いた額</t>
  </si>
  <si>
    <t>利用者に支払った賃金総額</t>
  </si>
  <si>
    <t>収支</t>
  </si>
  <si>
    <t>円</t>
  </si>
  <si>
    <t>前年度　（　　●年度）</t>
  </si>
  <si>
    <t>（Ⅲ）多様な働き方</t>
  </si>
  <si>
    <r>
      <rPr>
        <sz val="10"/>
        <color indexed="8"/>
        <rFont val="ＭＳ ゴシック"/>
      </rPr>
      <t>前年度（●年度）における実績</t>
    </r>
    <r>
      <rPr>
        <sz val="8"/>
        <color indexed="8"/>
        <rFont val="ＭＳ ゴシック"/>
      </rPr>
      <t>（</t>
    </r>
    <r>
      <rPr>
        <u val="single"/>
        <sz val="8"/>
        <color indexed="8"/>
        <rFont val="ＭＳ ゴシック"/>
      </rPr>
      <t>全体表「（Ⅲ）多様な働き方」の各項目において「就業規則等で定めており、前年度の実績がある」と選択した場合に実績を記載</t>
    </r>
    <r>
      <rPr>
        <sz val="8"/>
        <color indexed="8"/>
        <rFont val="ＭＳ ゴシック"/>
      </rPr>
      <t>）</t>
    </r>
  </si>
  <si>
    <t>◎免許・資格取得、検定の受検勧奨</t>
  </si>
  <si>
    <t>◎職員として登用した人数</t>
  </si>
  <si>
    <t>●</t>
  </si>
  <si>
    <t>名</t>
  </si>
  <si>
    <t>◎在宅勤務を行った人数</t>
  </si>
  <si>
    <t>に関する制度を活用した人数</t>
  </si>
  <si>
    <t>◎うち1名は雇用継続期間が６月に達している</t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</si>
  <si>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取得を進めた免許等：</t>
    </r>
  </si>
  <si>
    <t>◎うち1名は前年度末日まで雇用継続している</t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</si>
  <si>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実施した期間：●月●日～●月●日</t>
    </r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</si>
  <si>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登用した日　　　●年　●月　●日</t>
    </r>
  </si>
  <si>
    <r>
      <rPr>
        <sz val="10"/>
        <color indexed="8"/>
        <rFont val="ＭＳ ゴシック"/>
      </rPr>
      <t xml:space="preserve"> 就業時間</t>
    </r>
    <r>
      <rPr>
        <sz val="8"/>
        <color indexed="8"/>
        <rFont val="ＭＳ ゴシック"/>
      </rPr>
      <t>（在宅勤務）</t>
    </r>
    <r>
      <rPr>
        <sz val="10"/>
        <color indexed="8"/>
        <rFont val="ＭＳ ゴシック"/>
      </rPr>
      <t>：●時●分～●時●分</t>
    </r>
  </si>
  <si>
    <t xml:space="preserve"> 制度の活用内容：</t>
  </si>
  <si>
    <t xml:space="preserve"> 勤務形態：</t>
  </si>
  <si>
    <t xml:space="preserve"> 職務内容：</t>
  </si>
  <si>
    <t xml:space="preserve"> 就業時間：　　●時●分～●時●分</t>
  </si>
  <si>
    <t>◎フレックスタイム制を活用した人数</t>
  </si>
  <si>
    <t>◎短時間勤務に従事した人数</t>
  </si>
  <si>
    <t>◎時差出勤制度を活用した人数</t>
  </si>
  <si>
    <r>
      <rPr>
        <sz val="10"/>
        <color indexed="8"/>
        <rFont val="ＭＳ ゴシック"/>
      </rPr>
      <t xml:space="preserve"> 就業時間</t>
    </r>
    <r>
      <rPr>
        <sz val="8"/>
        <color indexed="8"/>
        <rFont val="ＭＳ ゴシック"/>
      </rPr>
      <t>(コアタイム）</t>
    </r>
    <r>
      <rPr>
        <sz val="10"/>
        <color indexed="8"/>
        <rFont val="ＭＳ ゴシック"/>
      </rPr>
      <t>：●時●分～●時●分</t>
    </r>
  </si>
  <si>
    <r>
      <rPr>
        <sz val="10"/>
        <color indexed="8"/>
        <rFont val="ＭＳ ゴシック"/>
      </rPr>
      <t xml:space="preserve"> 就業時間</t>
    </r>
    <r>
      <rPr>
        <sz val="8"/>
        <color indexed="8"/>
        <rFont val="ＭＳ ゴシック"/>
      </rPr>
      <t>（短時間）</t>
    </r>
    <r>
      <rPr>
        <sz val="10"/>
        <color indexed="8"/>
        <rFont val="ＭＳ ゴシック"/>
      </rPr>
      <t>：●時●分～●時●分</t>
    </r>
  </si>
  <si>
    <r>
      <rPr>
        <sz val="10"/>
        <color indexed="8"/>
        <rFont val="ＭＳ ゴシック"/>
      </rPr>
      <t xml:space="preserve"> 就業時間</t>
    </r>
    <r>
      <rPr>
        <sz val="8"/>
        <color indexed="8"/>
        <rFont val="ＭＳ ゴシック"/>
      </rPr>
      <t>（早出の場合）</t>
    </r>
    <r>
      <rPr>
        <sz val="10"/>
        <color indexed="8"/>
        <rFont val="ＭＳ ゴシック"/>
      </rPr>
      <t>：●時●分～●時●分</t>
    </r>
  </si>
  <si>
    <r>
      <rPr>
        <sz val="10"/>
        <color indexed="8"/>
        <rFont val="ＭＳ ゴシック"/>
      </rPr>
      <t xml:space="preserve"> 就業時間</t>
    </r>
    <r>
      <rPr>
        <sz val="8"/>
        <color indexed="8"/>
        <rFont val="ＭＳ ゴシック"/>
      </rPr>
      <t>（遅出の場合）</t>
    </r>
    <r>
      <rPr>
        <sz val="10"/>
        <color indexed="8"/>
        <rFont val="ＭＳ ゴシック"/>
      </rPr>
      <t>：●時●分～●時●分</t>
    </r>
  </si>
  <si>
    <t>◎時間単位取得を活用した人数</t>
  </si>
  <si>
    <t>◎傷病休暇等を取得した人数</t>
  </si>
  <si>
    <t>◎計画的付与制度を活用した人数</t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</si>
  <si>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取得した制度　有給休暇の時間単位取得</t>
    </r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</si>
  <si>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取得した内容:　○○○</t>
    </r>
  </si>
  <si>
    <t xml:space="preserve">               計画的付与制度</t>
  </si>
  <si>
    <t xml:space="preserve"> 取得した期間：●月●日～●月●日</t>
  </si>
  <si>
    <t xml:space="preserve"> 取得日数・時間　●日　●時間</t>
  </si>
  <si>
    <t>(※)当該制度等を活用した任意の１名の実績を記載</t>
  </si>
  <si>
    <t>（Ⅳ）　支援力向上</t>
  </si>
  <si>
    <r>
      <rPr>
        <sz val="10"/>
        <color indexed="8"/>
        <rFont val="ＭＳ ゴシック"/>
      </rPr>
      <t>前年度（●年度）における実績</t>
    </r>
    <r>
      <rPr>
        <sz val="8"/>
        <color indexed="8"/>
        <rFont val="ＭＳ ゴシック"/>
      </rPr>
      <t>（</t>
    </r>
    <r>
      <rPr>
        <u val="single"/>
        <sz val="8"/>
        <color indexed="8"/>
        <rFont val="ＭＳ ゴシック"/>
      </rPr>
      <t>全体表「（Ⅳ）支援力向上」の各項目の取組ありとした場合に実績を記載</t>
    </r>
    <r>
      <rPr>
        <sz val="8"/>
        <color indexed="8"/>
        <rFont val="ＭＳ ゴシック"/>
      </rPr>
      <t>）</t>
    </r>
  </si>
  <si>
    <t>◎研修計画を策定している</t>
  </si>
  <si>
    <t>◎研修、学会等又は学会誌等において</t>
  </si>
  <si>
    <t>◎先進的事業者の視察・実習の実施している</t>
  </si>
  <si>
    <t>◎研修実施回数</t>
  </si>
  <si>
    <t>外部　●回／内部　●回</t>
  </si>
  <si>
    <t>　発表している回数</t>
  </si>
  <si>
    <t>回</t>
  </si>
  <si>
    <t>◎他の事業所の視察・実習を受け入れている</t>
  </si>
  <si>
    <t>対象職員数</t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</si>
  <si>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研修、学会等名</t>
    </r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</si>
  <si>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先進的事業者名</t>
    </r>
  </si>
  <si>
    <t>うち研修受講者数</t>
  </si>
  <si>
    <t xml:space="preserve"> 実施日</t>
  </si>
  <si>
    <t xml:space="preserve"> 実施日/ 参加者数</t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</si>
  <si>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研修名</t>
    </r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</si>
  <si>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学会誌等名</t>
    </r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</si>
  <si>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他の事業所名</t>
    </r>
  </si>
  <si>
    <r>
      <rPr>
        <sz val="9"/>
        <color indexed="8"/>
        <rFont val="ＭＳ ゴシック"/>
      </rPr>
      <t xml:space="preserve"> </t>
    </r>
    <r>
      <rPr>
        <sz val="10"/>
        <color indexed="8"/>
        <rFont val="ＭＳ ゴシック"/>
      </rPr>
      <t>研修講師</t>
    </r>
  </si>
  <si>
    <t xml:space="preserve"> 掲載日</t>
  </si>
  <si>
    <t xml:space="preserve"> 実施日・受講者数</t>
  </si>
  <si>
    <t xml:space="preserve"> 発表テーマ</t>
  </si>
  <si>
    <t>◎販路拡大の商談会等への参加回数</t>
  </si>
  <si>
    <t>◎職員の人事評価制度を整備している</t>
  </si>
  <si>
    <t>◎ピアサポーターを配置している</t>
  </si>
  <si>
    <t>◎当該人事評価制度を周知している</t>
  </si>
  <si>
    <t>◎当該ピアサポーターは「障害者ﾋﾟｱｻﾎﾟｰﾄ研修」</t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</si>
  <si>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商談会等名</t>
    </r>
  </si>
  <si>
    <t>人事評価制度の制定日</t>
  </si>
  <si>
    <t>　を受講している</t>
  </si>
  <si>
    <t xml:space="preserve"> 主催者名</t>
  </si>
  <si>
    <t>人事評価制度の対象職員数</t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</si>
  <si>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配置期間　●月●日～●月●日</t>
    </r>
  </si>
  <si>
    <t xml:space="preserve"> 日時</t>
  </si>
  <si>
    <t>うち昇給・昇格を行った者</t>
  </si>
  <si>
    <t xml:space="preserve"> 就業時間</t>
  </si>
  <si>
    <t xml:space="preserve"> 内容</t>
  </si>
  <si>
    <t>当該人事評価制度の周知方法</t>
  </si>
  <si>
    <t xml:space="preserve"> 職務内容</t>
  </si>
  <si>
    <t>◎前年度末日から過去３年以内に</t>
  </si>
  <si>
    <t>◎国際標準化規格が制定したマネジメント</t>
  </si>
  <si>
    <t>　福祉サービス第三者評価を受けている</t>
  </si>
  <si>
    <t>　規格等の認証等を受けている</t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</si>
  <si>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評価を受けた日</t>
    </r>
  </si>
  <si>
    <r>
      <rPr>
        <sz val="6"/>
        <color indexed="8"/>
        <rFont val="ＭＳ ゴシック"/>
      </rPr>
      <t>※</t>
    </r>
    <r>
      <rPr>
        <sz val="10"/>
        <color indexed="8"/>
        <rFont val="ＭＳ ゴシック"/>
      </rPr>
      <t>認証を受けた日</t>
    </r>
  </si>
  <si>
    <t xml:space="preserve"> 第三者評価機関</t>
  </si>
  <si>
    <t xml:space="preserve"> 規格等の内容</t>
  </si>
  <si>
    <t>(※)実績のうち１事例を記載</t>
  </si>
  <si>
    <t>各項目について適宜、実績がわかる情報を追加すること。</t>
  </si>
  <si>
    <t>必要に応じて行を増やす等、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</si>
</sst>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#,##0&quot; &quot;"/>
    <numFmt numFmtId="60" formatCode="#,##0;&quot;▲ &quot;#,##0"/>
  </numFmts>
  <fonts count="25">
    <font>
      <sz val="11"/>
      <color indexed="8"/>
      <name val="游ゴシック"/>
    </font>
    <font>
      <sz val="12"/>
      <color indexed="8"/>
      <name val="ヒラギノ角ゴ ProN W3"/>
    </font>
    <font>
      <sz val="15"/>
      <color indexed="8"/>
      <name val="Calibri"/>
    </font>
    <font>
      <sz val="16"/>
      <color indexed="8"/>
      <name val="メイリオ"/>
    </font>
    <font>
      <sz val="24"/>
      <color indexed="8"/>
      <name val="メイリオ"/>
    </font>
    <font>
      <sz val="12"/>
      <color indexed="8"/>
      <name val="メイリオ"/>
    </font>
    <font>
      <sz val="20"/>
      <color indexed="8"/>
      <name val="メイリオ"/>
    </font>
    <font>
      <sz val="18"/>
      <color indexed="8"/>
      <name val="メイリオ"/>
    </font>
    <font>
      <sz val="16"/>
      <color indexed="13"/>
      <name val="メイリオ"/>
    </font>
    <font>
      <sz val="20"/>
      <color indexed="8"/>
      <name val="游ゴシック"/>
    </font>
    <font>
      <sz val="18"/>
      <color indexed="8"/>
      <name val="ＭＳ ゴシック"/>
    </font>
    <font>
      <sz val="24"/>
      <color indexed="8"/>
      <name val="ＭＳ ゴシック"/>
    </font>
    <font>
      <sz val="20"/>
      <color indexed="8"/>
      <name val="ＭＳ ゴシック"/>
    </font>
    <font>
      <u val="single"/>
      <sz val="18"/>
      <color indexed="8"/>
      <name val="ＭＳ ゴシック"/>
    </font>
    <font>
      <sz val="16"/>
      <color indexed="8"/>
      <name val="ＭＳ ゴシック"/>
    </font>
    <font>
      <sz val="14"/>
      <color indexed="8"/>
      <name val="ＭＳ ゴシック"/>
    </font>
    <font>
      <sz val="22"/>
      <color indexed="13"/>
      <name val="ＭＳ ゴシック"/>
    </font>
    <font>
      <sz val="36"/>
      <color indexed="8"/>
      <name val="ＭＳ ゴシック"/>
    </font>
    <font>
      <sz val="9"/>
      <color indexed="8"/>
      <name val="ＭＳ ゴシック"/>
    </font>
    <font>
      <sz val="10"/>
      <color indexed="8"/>
      <name val="ＭＳ ゴシック"/>
    </font>
    <font>
      <sz val="8"/>
      <color indexed="8"/>
      <name val="ＭＳ ゴシック"/>
    </font>
    <font>
      <sz val="7"/>
      <color indexed="8"/>
      <name val="ＭＳ ゴシック"/>
    </font>
    <font>
      <sz val="11"/>
      <color indexed="8"/>
      <name val="ヒラギノ角ゴ ProN W3"/>
    </font>
    <font>
      <u val="single"/>
      <sz val="8"/>
      <color indexed="8"/>
      <name val="ＭＳ ゴシック"/>
    </font>
    <font>
      <sz val="6"/>
      <color indexed="8"/>
      <name val="ＭＳ ゴシック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</fills>
  <borders count="9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8"/>
      </top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8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dotted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dotted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10"/>
      </right>
      <top style="dotted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dotted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hair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hair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10"/>
      </right>
      <top style="hair">
        <color indexed="8"/>
      </top>
      <bottom style="hair">
        <color indexed="8"/>
      </bottom>
      <diagonal/>
    </border>
    <border>
      <left style="thin">
        <color indexed="10"/>
      </left>
      <right style="thin">
        <color indexed="10"/>
      </right>
      <top style="hair">
        <color indexed="8"/>
      </top>
      <bottom style="hair">
        <color indexed="8"/>
      </bottom>
      <diagonal/>
    </border>
    <border>
      <left style="thin">
        <color indexed="10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hair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hair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8"/>
      </right>
      <top style="thin">
        <color indexed="10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10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10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0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thin">
        <color indexed="8"/>
      </bottom>
      <diagonal/>
    </border>
    <border>
      <left/>
      <right/>
      <top style="dotted">
        <color indexed="8"/>
      </top>
      <bottom style="thin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277">
    <xf numFmtId="0" fontId="0" applyNumberFormat="0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2" borderId="1" applyNumberFormat="0" applyFont="1" applyFill="1" applyBorder="1" applyAlignment="1" applyProtection="0">
      <alignment vertical="center"/>
    </xf>
    <xf numFmtId="0" fontId="3" fillId="2" borderId="2" applyNumberFormat="0" applyFont="1" applyFill="1" applyBorder="1" applyAlignment="1" applyProtection="0">
      <alignment horizontal="right" vertical="center"/>
    </xf>
    <xf numFmtId="0" fontId="0" fillId="2" borderId="3" applyNumberFormat="0" applyFont="1" applyFill="1" applyBorder="1" applyAlignment="1" applyProtection="0">
      <alignment vertical="center"/>
    </xf>
    <xf numFmtId="0" fontId="4" fillId="2" borderId="1" applyNumberFormat="0" applyFont="1" applyFill="1" applyBorder="1" applyAlignment="1" applyProtection="0">
      <alignment horizontal="center" vertical="center"/>
    </xf>
    <xf numFmtId="0" fontId="0" fillId="2" borderId="2" applyNumberFormat="0" applyFont="1" applyFill="1" applyBorder="1" applyAlignment="1" applyProtection="0">
      <alignment vertical="center"/>
    </xf>
    <xf numFmtId="0" fontId="0" fillId="2" borderId="4" applyNumberFormat="0" applyFont="1" applyFill="1" applyBorder="1" applyAlignment="1" applyProtection="0">
      <alignment vertical="center"/>
    </xf>
    <xf numFmtId="0" fontId="3" fillId="3" borderId="5" applyNumberFormat="0" applyFont="1" applyFill="1" applyBorder="1" applyAlignment="1" applyProtection="0">
      <alignment horizontal="center" vertical="center"/>
    </xf>
    <xf numFmtId="0" fontId="3" fillId="2" borderId="5" applyNumberFormat="0" applyFont="1" applyFill="1" applyBorder="1" applyAlignment="1" applyProtection="0">
      <alignment horizontal="center" vertical="center"/>
    </xf>
    <xf numFmtId="0" fontId="3" fillId="2" borderId="6" applyNumberFormat="0" applyFont="1" applyFill="1" applyBorder="1" applyAlignment="1" applyProtection="0">
      <alignment horizontal="center" vertical="center"/>
    </xf>
    <xf numFmtId="0" fontId="0" fillId="2" borderId="7" applyNumberFormat="0" applyFont="1" applyFill="1" applyBorder="1" applyAlignment="1" applyProtection="0">
      <alignment vertical="center"/>
    </xf>
    <xf numFmtId="0" fontId="5" fillId="2" borderId="8" applyNumberFormat="0" applyFont="1" applyFill="1" applyBorder="1" applyAlignment="1" applyProtection="0">
      <alignment horizontal="left" vertical="center" wrapText="1"/>
    </xf>
    <xf numFmtId="0" fontId="5" fillId="2" borderId="9" applyNumberFormat="0" applyFont="1" applyFill="1" applyBorder="1" applyAlignment="1" applyProtection="0">
      <alignment horizontal="left" vertical="center" wrapText="1"/>
    </xf>
    <xf numFmtId="0" fontId="5" fillId="2" borderId="10" applyNumberFormat="0" applyFont="1" applyFill="1" applyBorder="1" applyAlignment="1" applyProtection="0">
      <alignment horizontal="left" vertical="center" wrapText="1"/>
    </xf>
    <xf numFmtId="0" fontId="0" fillId="2" borderId="9" applyNumberFormat="0" applyFont="1" applyFill="1" applyBorder="1" applyAlignment="1" applyProtection="0">
      <alignment vertical="center"/>
    </xf>
    <xf numFmtId="0" fontId="6" fillId="4" borderId="11" applyNumberFormat="0" applyFont="1" applyFill="1" applyBorder="1" applyAlignment="1" applyProtection="0">
      <alignment horizontal="center" vertical="center"/>
    </xf>
    <xf numFmtId="0" fontId="6" fillId="4" borderId="12" applyNumberFormat="0" applyFont="1" applyFill="1" applyBorder="1" applyAlignment="1" applyProtection="0">
      <alignment horizontal="center" vertical="center"/>
    </xf>
    <xf numFmtId="0" fontId="6" fillId="4" borderId="13" applyNumberFormat="0" applyFont="1" applyFill="1" applyBorder="1" applyAlignment="1" applyProtection="0">
      <alignment horizontal="center" vertical="center"/>
    </xf>
    <xf numFmtId="0" fontId="7" fillId="2" borderId="14" applyNumberFormat="0" applyFont="1" applyFill="1" applyBorder="1" applyAlignment="1" applyProtection="0">
      <alignment vertical="center"/>
    </xf>
    <xf numFmtId="0" fontId="0" fillId="2" borderId="15" applyNumberFormat="0" applyFont="1" applyFill="1" applyBorder="1" applyAlignment="1" applyProtection="0">
      <alignment vertical="center"/>
    </xf>
    <xf numFmtId="0" fontId="8" fillId="2" borderId="1" applyNumberFormat="0" applyFont="1" applyFill="1" applyBorder="1" applyAlignment="1" applyProtection="0">
      <alignment vertical="center"/>
    </xf>
    <xf numFmtId="0" fontId="0" fillId="2" borderId="16" applyNumberFormat="0" applyFont="1" applyFill="1" applyBorder="1" applyAlignment="1" applyProtection="0">
      <alignment vertical="center"/>
    </xf>
    <xf numFmtId="0" fontId="0" fillId="2" borderId="17" applyNumberFormat="0" applyFont="1" applyFill="1" applyBorder="1" applyAlignment="1" applyProtection="0">
      <alignment vertical="center"/>
    </xf>
    <xf numFmtId="0" fontId="9" fillId="2" borderId="18" applyNumberFormat="0" applyFont="1" applyFill="1" applyBorder="1" applyAlignment="1" applyProtection="0">
      <alignment horizontal="center" vertical="center"/>
    </xf>
    <xf numFmtId="0" fontId="9" fillId="2" borderId="9" applyNumberFormat="0" applyFont="1" applyFill="1" applyBorder="1" applyAlignment="1" applyProtection="0">
      <alignment horizontal="center" vertical="center"/>
    </xf>
    <xf numFmtId="0" fontId="9" fillId="2" borderId="10" applyNumberFormat="0" applyFont="1" applyFill="1" applyBorder="1" applyAlignment="1" applyProtection="0">
      <alignment horizontal="center" vertical="center"/>
    </xf>
    <xf numFmtId="0" fontId="0" fillId="2" borderId="14" applyNumberFormat="0" applyFont="1" applyFill="1" applyBorder="1" applyAlignment="1" applyProtection="0">
      <alignment vertical="center"/>
    </xf>
    <xf numFmtId="0" fontId="3" fillId="2" borderId="19" applyNumberFormat="0" applyFont="1" applyFill="1" applyBorder="1" applyAlignment="1" applyProtection="0">
      <alignment horizontal="center" vertical="center"/>
    </xf>
    <xf numFmtId="0" fontId="3" fillId="2" borderId="20" applyNumberFormat="0" applyFont="1" applyFill="1" applyBorder="1" applyAlignment="1" applyProtection="0">
      <alignment horizontal="center" vertical="center"/>
    </xf>
    <xf numFmtId="0" fontId="3" fillId="2" borderId="21" applyNumberFormat="0" applyFont="1" applyFill="1" applyBorder="1" applyAlignment="1" applyProtection="0">
      <alignment horizontal="center" vertical="center"/>
    </xf>
    <xf numFmtId="0" fontId="3" fillId="2" borderId="22" applyNumberFormat="0" applyFont="1" applyFill="1" applyBorder="1" applyAlignment="1" applyProtection="0">
      <alignment horizontal="center" vertical="center"/>
    </xf>
    <xf numFmtId="0" fontId="0" fillId="2" borderId="23" applyNumberFormat="0" applyFont="1" applyFill="1" applyBorder="1" applyAlignment="1" applyProtection="0">
      <alignment vertical="center"/>
    </xf>
    <xf numFmtId="0" fontId="0" fillId="2" borderId="24" applyNumberFormat="0" applyFont="1" applyFill="1" applyBorder="1" applyAlignment="1" applyProtection="0">
      <alignment vertical="center"/>
    </xf>
    <xf numFmtId="0" fontId="0" fillId="2" borderId="25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10" fillId="2" borderId="8" applyNumberFormat="1" applyFont="1" applyFill="1" applyBorder="1" applyAlignment="1" applyProtection="0">
      <alignment horizontal="center" vertical="center"/>
    </xf>
    <xf numFmtId="0" fontId="10" fillId="2" borderId="10" applyNumberFormat="0" applyFont="1" applyFill="1" applyBorder="1" applyAlignment="1" applyProtection="0">
      <alignment horizontal="center" vertical="center"/>
    </xf>
    <xf numFmtId="0" fontId="10" fillId="2" borderId="3" applyNumberFormat="0" applyFont="1" applyFill="1" applyBorder="1" applyAlignment="1" applyProtection="0">
      <alignment horizontal="center" vertical="center"/>
    </xf>
    <xf numFmtId="0" fontId="10" fillId="2" borderId="2" applyNumberFormat="0" applyFont="1" applyFill="1" applyBorder="1" applyAlignment="1" applyProtection="0">
      <alignment horizontal="center" vertical="center"/>
    </xf>
    <xf numFmtId="49" fontId="0" fillId="2" borderId="2" applyNumberFormat="1" applyFont="1" applyFill="1" applyBorder="1" applyAlignment="1" applyProtection="0">
      <alignment vertical="center"/>
    </xf>
    <xf numFmtId="0" fontId="0" fillId="2" borderId="26" applyNumberFormat="0" applyFont="1" applyFill="1" applyBorder="1" applyAlignment="1" applyProtection="0">
      <alignment vertical="center"/>
    </xf>
    <xf numFmtId="0" fontId="0" fillId="2" borderId="27" applyNumberFormat="0" applyFont="1" applyFill="1" applyBorder="1" applyAlignment="1" applyProtection="0">
      <alignment vertical="center"/>
    </xf>
    <xf numFmtId="49" fontId="11" fillId="5" borderId="28" applyNumberFormat="1" applyFont="1" applyFill="1" applyBorder="1" applyAlignment="1" applyProtection="0">
      <alignment horizontal="center" vertical="center"/>
    </xf>
    <xf numFmtId="0" fontId="11" fillId="5" borderId="28" applyNumberFormat="0" applyFont="1" applyFill="1" applyBorder="1" applyAlignment="1" applyProtection="0">
      <alignment horizontal="center" vertical="center"/>
    </xf>
    <xf numFmtId="0" fontId="11" fillId="5" borderId="29" applyNumberFormat="0" applyFont="1" applyFill="1" applyBorder="1" applyAlignment="1" applyProtection="0">
      <alignment horizontal="center" vertical="center"/>
    </xf>
    <xf numFmtId="0" fontId="0" fillId="2" borderId="30" applyNumberFormat="0" applyFont="1" applyFill="1" applyBorder="1" applyAlignment="1" applyProtection="0">
      <alignment vertical="center"/>
    </xf>
    <xf numFmtId="0" fontId="0" fillId="2" borderId="31" applyNumberFormat="0" applyFont="1" applyFill="1" applyBorder="1" applyAlignment="1" applyProtection="0">
      <alignment vertical="center"/>
    </xf>
    <xf numFmtId="49" fontId="10" fillId="3" borderId="5" applyNumberFormat="1" applyFont="1" applyFill="1" applyBorder="1" applyAlignment="1" applyProtection="0">
      <alignment horizontal="center" vertical="center"/>
    </xf>
    <xf numFmtId="0" fontId="10" fillId="3" borderId="5" applyNumberFormat="0" applyFont="1" applyFill="1" applyBorder="1" applyAlignment="1" applyProtection="0">
      <alignment horizontal="center" vertical="center"/>
    </xf>
    <xf numFmtId="49" fontId="10" fillId="2" borderId="5" applyNumberFormat="1" applyFont="1" applyFill="1" applyBorder="1" applyAlignment="1" applyProtection="0">
      <alignment horizontal="center" vertical="center"/>
    </xf>
    <xf numFmtId="0" fontId="10" fillId="2" borderId="5" applyNumberFormat="0" applyFont="1" applyFill="1" applyBorder="1" applyAlignment="1" applyProtection="0">
      <alignment horizontal="center" vertical="center"/>
    </xf>
    <xf numFmtId="0" fontId="0" fillId="2" borderId="6" applyNumberFormat="0" applyFont="1" applyFill="1" applyBorder="1" applyAlignment="1" applyProtection="0">
      <alignment vertical="center"/>
    </xf>
    <xf numFmtId="49" fontId="12" fillId="3" borderId="11" applyNumberFormat="1" applyFont="1" applyFill="1" applyBorder="1" applyAlignment="1" applyProtection="0">
      <alignment horizontal="center" vertical="center"/>
    </xf>
    <xf numFmtId="0" fontId="12" fillId="3" borderId="12" applyNumberFormat="0" applyFont="1" applyFill="1" applyBorder="1" applyAlignment="1" applyProtection="0">
      <alignment horizontal="center" vertical="center"/>
    </xf>
    <xf numFmtId="0" fontId="12" fillId="3" borderId="13" applyNumberFormat="0" applyFont="1" applyFill="1" applyBorder="1" applyAlignment="1" applyProtection="0">
      <alignment horizontal="center" vertical="center"/>
    </xf>
    <xf numFmtId="49" fontId="12" fillId="3" borderId="32" applyNumberFormat="1" applyFont="1" applyFill="1" applyBorder="1" applyAlignment="1" applyProtection="0">
      <alignment horizontal="center" vertical="center"/>
    </xf>
    <xf numFmtId="49" fontId="10" fillId="2" borderId="5" applyNumberFormat="1" applyFont="1" applyFill="1" applyBorder="1" applyAlignment="1" applyProtection="0">
      <alignment horizontal="left" vertical="center"/>
    </xf>
    <xf numFmtId="0" fontId="10" fillId="2" borderId="5" applyNumberFormat="0" applyFont="1" applyFill="1" applyBorder="1" applyAlignment="1" applyProtection="0">
      <alignment horizontal="left" vertical="center"/>
    </xf>
    <xf numFmtId="0" fontId="10" fillId="2" borderId="20" applyNumberFormat="1" applyFont="1" applyFill="1" applyBorder="1" applyAlignment="1" applyProtection="0">
      <alignment horizontal="center" vertical="center"/>
    </xf>
    <xf numFmtId="0" fontId="0" fillId="2" borderId="33" applyNumberFormat="0" applyFont="1" applyFill="1" applyBorder="1" applyAlignment="1" applyProtection="0">
      <alignment vertical="center"/>
    </xf>
    <xf numFmtId="49" fontId="10" fillId="2" borderId="34" applyNumberFormat="1" applyFont="1" applyFill="1" applyBorder="1" applyAlignment="1" applyProtection="0">
      <alignment horizontal="center" vertical="center"/>
    </xf>
    <xf numFmtId="49" fontId="13" fillId="2" borderId="35" applyNumberFormat="1" applyFont="1" applyFill="1" applyBorder="1" applyAlignment="1" applyProtection="0">
      <alignment horizontal="left" vertical="center"/>
    </xf>
    <xf numFmtId="0" fontId="13" fillId="2" borderId="9" applyNumberFormat="0" applyFont="1" applyFill="1" applyBorder="1" applyAlignment="1" applyProtection="0">
      <alignment horizontal="left" vertical="center"/>
    </xf>
    <xf numFmtId="0" fontId="13" fillId="2" borderId="10" applyNumberFormat="0" applyFont="1" applyFill="1" applyBorder="1" applyAlignment="1" applyProtection="0">
      <alignment horizontal="left" vertical="center"/>
    </xf>
    <xf numFmtId="0" fontId="10" fillId="2" borderId="5" applyNumberFormat="1" applyFont="1" applyFill="1" applyBorder="1" applyAlignment="1" applyProtection="0">
      <alignment horizontal="center" vertical="center"/>
    </xf>
    <xf numFmtId="0" fontId="10" fillId="2" borderId="6" applyNumberFormat="0" applyFont="1" applyFill="1" applyBorder="1" applyAlignment="1" applyProtection="0">
      <alignment horizontal="center" vertical="center"/>
    </xf>
    <xf numFmtId="49" fontId="10" fillId="2" borderId="36" applyNumberFormat="1" applyFont="1" applyFill="1" applyBorder="1" applyAlignment="1" applyProtection="0">
      <alignment horizontal="left" vertical="center"/>
    </xf>
    <xf numFmtId="0" fontId="10" fillId="2" borderId="37" applyNumberFormat="0" applyFont="1" applyFill="1" applyBorder="1" applyAlignment="1" applyProtection="0">
      <alignment horizontal="left" vertical="center"/>
    </xf>
    <xf numFmtId="0" fontId="10" fillId="2" borderId="38" applyNumberFormat="0" applyFont="1" applyFill="1" applyBorder="1" applyAlignment="1" applyProtection="0">
      <alignment horizontal="left" vertical="center"/>
    </xf>
    <xf numFmtId="49" fontId="10" fillId="2" borderId="39" applyNumberFormat="1" applyFont="1" applyFill="1" applyBorder="1" applyAlignment="1" applyProtection="0">
      <alignment horizontal="center" vertical="center"/>
    </xf>
    <xf numFmtId="49" fontId="10" fillId="2" borderId="40" applyNumberFormat="1" applyFont="1" applyFill="1" applyBorder="1" applyAlignment="1" applyProtection="0">
      <alignment horizontal="left" vertical="center"/>
    </xf>
    <xf numFmtId="0" fontId="10" fillId="2" borderId="41" applyNumberFormat="0" applyFont="1" applyFill="1" applyBorder="1" applyAlignment="1" applyProtection="0">
      <alignment horizontal="left" vertical="center"/>
    </xf>
    <xf numFmtId="0" fontId="10" fillId="2" borderId="42" applyNumberFormat="0" applyFont="1" applyFill="1" applyBorder="1" applyAlignment="1" applyProtection="0">
      <alignment horizontal="left" vertical="center"/>
    </xf>
    <xf numFmtId="49" fontId="10" fillId="2" borderId="43" applyNumberFormat="1" applyFont="1" applyFill="1" applyBorder="1" applyAlignment="1" applyProtection="0">
      <alignment horizontal="center" vertical="center"/>
    </xf>
    <xf numFmtId="49" fontId="10" fillId="2" borderId="22" applyNumberFormat="1" applyFont="1" applyFill="1" applyBorder="1" applyAlignment="1" applyProtection="0">
      <alignment horizontal="right" vertical="center"/>
    </xf>
    <xf numFmtId="49" fontId="14" fillId="2" borderId="9" applyNumberFormat="1" applyFont="1" applyFill="1" applyBorder="1" applyAlignment="1" applyProtection="0">
      <alignment horizontal="right" vertical="top"/>
    </xf>
    <xf numFmtId="0" fontId="14" fillId="2" borderId="9" applyNumberFormat="0" applyFont="1" applyFill="1" applyBorder="1" applyAlignment="1" applyProtection="0">
      <alignment horizontal="right" vertical="top"/>
    </xf>
    <xf numFmtId="49" fontId="10" fillId="2" borderId="5" applyNumberFormat="1" applyFont="1" applyFill="1" applyBorder="1" applyAlignment="1" applyProtection="0">
      <alignment horizontal="left" vertical="center" wrapText="1"/>
    </xf>
    <xf numFmtId="0" fontId="10" fillId="2" borderId="5" applyNumberFormat="0" applyFont="1" applyFill="1" applyBorder="1" applyAlignment="1" applyProtection="0">
      <alignment horizontal="left" vertical="center" wrapText="1"/>
    </xf>
    <xf numFmtId="49" fontId="10" fillId="2" borderId="44" applyNumberFormat="1" applyFont="1" applyFill="1" applyBorder="1" applyAlignment="1" applyProtection="0">
      <alignment horizontal="left" vertical="center" wrapText="1"/>
    </xf>
    <xf numFmtId="0" fontId="10" fillId="2" borderId="3" applyNumberFormat="0" applyFont="1" applyFill="1" applyBorder="1" applyAlignment="1" applyProtection="0">
      <alignment horizontal="left" vertical="center" wrapText="1"/>
    </xf>
    <xf numFmtId="0" fontId="10" fillId="2" borderId="15" applyNumberFormat="0" applyFont="1" applyFill="1" applyBorder="1" applyAlignment="1" applyProtection="0">
      <alignment horizontal="left" vertical="center" wrapText="1"/>
    </xf>
    <xf numFmtId="49" fontId="10" fillId="2" borderId="20" applyNumberFormat="1" applyFont="1" applyFill="1" applyBorder="1" applyAlignment="1" applyProtection="0">
      <alignment horizontal="center" vertical="center"/>
    </xf>
    <xf numFmtId="0" fontId="10" fillId="2" borderId="45" applyNumberFormat="0" applyFont="1" applyFill="1" applyBorder="1" applyAlignment="1" applyProtection="0">
      <alignment horizontal="left" vertical="center" wrapText="1"/>
    </xf>
    <xf numFmtId="0" fontId="10" fillId="2" borderId="2" applyNumberFormat="0" applyFont="1" applyFill="1" applyBorder="1" applyAlignment="1" applyProtection="0">
      <alignment horizontal="left" vertical="center" wrapText="1"/>
    </xf>
    <xf numFmtId="0" fontId="10" fillId="2" borderId="17" applyNumberFormat="0" applyFont="1" applyFill="1" applyBorder="1" applyAlignment="1" applyProtection="0">
      <alignment horizontal="left" vertical="center" wrapText="1"/>
    </xf>
    <xf numFmtId="0" fontId="10" fillId="2" borderId="22" applyNumberFormat="0" applyFont="1" applyFill="1" applyBorder="1" applyAlignment="1" applyProtection="0">
      <alignment horizontal="center" vertical="center"/>
    </xf>
    <xf numFmtId="0" fontId="0" fillId="2" borderId="46" applyNumberFormat="0" applyFont="1" applyFill="1" applyBorder="1" applyAlignment="1" applyProtection="0">
      <alignment vertical="center"/>
    </xf>
    <xf numFmtId="49" fontId="12" fillId="3" borderId="47" applyNumberFormat="1" applyFont="1" applyFill="1" applyBorder="1" applyAlignment="1" applyProtection="0">
      <alignment horizontal="center" vertical="center"/>
    </xf>
    <xf numFmtId="0" fontId="12" fillId="3" borderId="5" applyNumberFormat="0" applyFont="1" applyFill="1" applyBorder="1" applyAlignment="1" applyProtection="0">
      <alignment horizontal="center" vertical="center"/>
    </xf>
    <xf numFmtId="49" fontId="10" fillId="2" borderId="48" applyNumberFormat="1" applyFont="1" applyFill="1" applyBorder="1" applyAlignment="1" applyProtection="0">
      <alignment horizontal="center" vertical="center"/>
    </xf>
    <xf numFmtId="49" fontId="10" fillId="2" borderId="39" applyNumberFormat="1" applyFont="1" applyFill="1" applyBorder="1" applyAlignment="1" applyProtection="0">
      <alignment horizontal="left" vertical="center"/>
    </xf>
    <xf numFmtId="0" fontId="10" fillId="2" borderId="39" applyNumberFormat="0" applyFont="1" applyFill="1" applyBorder="1" applyAlignment="1" applyProtection="0">
      <alignment horizontal="left" vertical="center"/>
    </xf>
    <xf numFmtId="49" fontId="10" fillId="2" borderId="49" applyNumberFormat="1" applyFont="1" applyFill="1" applyBorder="1" applyAlignment="1" applyProtection="0">
      <alignment horizontal="left" vertical="center"/>
    </xf>
    <xf numFmtId="0" fontId="10" fillId="2" borderId="43" applyNumberFormat="0" applyFont="1" applyFill="1" applyBorder="1" applyAlignment="1" applyProtection="0">
      <alignment horizontal="left" vertical="center"/>
    </xf>
    <xf numFmtId="0" fontId="10" fillId="2" borderId="16" applyNumberFormat="0" applyFont="1" applyFill="1" applyBorder="1" applyAlignment="1" applyProtection="0">
      <alignment horizontal="left" vertical="center" wrapText="1"/>
    </xf>
    <xf numFmtId="0" fontId="10" fillId="2" borderId="20" applyNumberFormat="0" applyFont="1" applyFill="1" applyBorder="1" applyAlignment="1" applyProtection="0">
      <alignment horizontal="center" vertical="center"/>
    </xf>
    <xf numFmtId="49" fontId="10" fillId="6" borderId="11" applyNumberFormat="1" applyFont="1" applyFill="1" applyBorder="1" applyAlignment="1" applyProtection="0">
      <alignment horizontal="center" vertical="center"/>
    </xf>
    <xf numFmtId="0" fontId="10" fillId="6" borderId="12" applyNumberFormat="0" applyFont="1" applyFill="1" applyBorder="1" applyAlignment="1" applyProtection="0">
      <alignment horizontal="center" vertical="center"/>
    </xf>
    <xf numFmtId="0" fontId="10" fillId="6" borderId="13" applyNumberFormat="0" applyFont="1" applyFill="1" applyBorder="1" applyAlignment="1" applyProtection="0">
      <alignment horizontal="center" vertical="center"/>
    </xf>
    <xf numFmtId="0" fontId="10" fillId="6" borderId="5" applyNumberFormat="1" applyFont="1" applyFill="1" applyBorder="1" applyAlignment="1" applyProtection="0">
      <alignment horizontal="center" vertical="center"/>
    </xf>
    <xf numFmtId="49" fontId="15" fillId="2" borderId="3" applyNumberFormat="1" applyFont="1" applyFill="1" applyBorder="1" applyAlignment="1" applyProtection="0">
      <alignment horizontal="left" vertical="top"/>
    </xf>
    <xf numFmtId="49" fontId="14" fillId="2" borderId="3" applyNumberFormat="1" applyFont="1" applyFill="1" applyBorder="1" applyAlignment="1" applyProtection="0">
      <alignment horizontal="right" vertical="top"/>
    </xf>
    <xf numFmtId="0" fontId="14" fillId="2" borderId="3" applyNumberFormat="0" applyFont="1" applyFill="1" applyBorder="1" applyAlignment="1" applyProtection="0">
      <alignment horizontal="right" vertical="top"/>
    </xf>
    <xf numFmtId="49" fontId="16" fillId="2" borderId="2" applyNumberFormat="1" applyFont="1" applyFill="1" applyBorder="1" applyAlignment="1" applyProtection="0">
      <alignment horizontal="left" vertical="top"/>
    </xf>
    <xf numFmtId="49" fontId="10" fillId="2" borderId="14" applyNumberFormat="1" applyFont="1" applyFill="1" applyBorder="1" applyAlignment="1" applyProtection="0">
      <alignment horizontal="left" vertical="center" wrapText="1"/>
    </xf>
    <xf numFmtId="0" fontId="10" fillId="2" borderId="20" applyNumberFormat="1" applyFont="1" applyFill="1" applyBorder="1" applyAlignment="1" applyProtection="0">
      <alignment horizontal="center" vertical="bottom"/>
    </xf>
    <xf numFmtId="0" fontId="10" fillId="2" borderId="7" applyNumberFormat="0" applyFont="1" applyFill="1" applyBorder="1" applyAlignment="1" applyProtection="0">
      <alignment horizontal="left" vertical="center" wrapText="1"/>
    </xf>
    <xf numFmtId="0" fontId="10" fillId="2" borderId="1" applyNumberFormat="0" applyFont="1" applyFill="1" applyBorder="1" applyAlignment="1" applyProtection="0">
      <alignment horizontal="left" vertical="center" wrapText="1"/>
    </xf>
    <xf numFmtId="0" fontId="10" fillId="2" borderId="4" applyNumberFormat="0" applyFont="1" applyFill="1" applyBorder="1" applyAlignment="1" applyProtection="0">
      <alignment horizontal="left" vertical="center" wrapText="1"/>
    </xf>
    <xf numFmtId="0" fontId="10" fillId="2" borderId="6" applyNumberFormat="0" applyFont="1" applyFill="1" applyBorder="1" applyAlignment="1" applyProtection="0">
      <alignment horizontal="center" vertical="bottom"/>
    </xf>
    <xf numFmtId="0" fontId="15" fillId="2" borderId="3" applyNumberFormat="0" applyFont="1" applyFill="1" applyBorder="1" applyAlignment="1" applyProtection="0">
      <alignment horizontal="left" vertical="top"/>
    </xf>
    <xf numFmtId="49" fontId="10" fillId="5" borderId="11" applyNumberFormat="1" applyFont="1" applyFill="1" applyBorder="1" applyAlignment="1" applyProtection="0">
      <alignment horizontal="center" vertical="center"/>
    </xf>
    <xf numFmtId="0" fontId="10" fillId="5" borderId="13" applyNumberFormat="0" applyFont="1" applyFill="1" applyBorder="1" applyAlignment="1" applyProtection="0">
      <alignment horizontal="center" vertical="center"/>
    </xf>
    <xf numFmtId="0" fontId="10" fillId="5" borderId="12" applyNumberFormat="0" applyFont="1" applyFill="1" applyBorder="1" applyAlignment="1" applyProtection="0">
      <alignment horizontal="center" vertical="center"/>
    </xf>
    <xf numFmtId="49" fontId="0" fillId="5" borderId="50" applyNumberFormat="1" applyFont="1" applyFill="1" applyBorder="1" applyAlignment="1" applyProtection="0">
      <alignment vertical="center"/>
    </xf>
    <xf numFmtId="0" fontId="0" fillId="5" borderId="51" applyNumberFormat="0" applyFont="1" applyFill="1" applyBorder="1" applyAlignment="1" applyProtection="0">
      <alignment vertical="center"/>
    </xf>
    <xf numFmtId="49" fontId="10" fillId="2" borderId="52" applyNumberFormat="1" applyFont="1" applyFill="1" applyBorder="1" applyAlignment="1" applyProtection="0">
      <alignment horizontal="center" vertical="center"/>
    </xf>
    <xf numFmtId="49" fontId="10" fillId="2" borderId="53" applyNumberFormat="1" applyFont="1" applyFill="1" applyBorder="1" applyAlignment="1" applyProtection="0">
      <alignment horizontal="center" vertical="center"/>
    </xf>
    <xf numFmtId="49" fontId="10" fillId="2" borderId="54" applyNumberFormat="1" applyFont="1" applyFill="1" applyBorder="1" applyAlignment="1" applyProtection="0">
      <alignment horizontal="center" vertical="center"/>
    </xf>
    <xf numFmtId="0" fontId="10" fillId="2" borderId="55" applyNumberFormat="1" applyFont="1" applyFill="1" applyBorder="1" applyAlignment="1" applyProtection="0">
      <alignment horizontal="center" vertical="center"/>
    </xf>
    <xf numFmtId="49" fontId="0" fillId="5" borderId="56" applyNumberFormat="1" applyFont="1" applyFill="1" applyBorder="1" applyAlignment="1" applyProtection="0">
      <alignment vertical="center"/>
    </xf>
    <xf numFmtId="0" fontId="0" fillId="5" borderId="57" applyNumberFormat="0" applyFont="1" applyFill="1" applyBorder="1" applyAlignment="1" applyProtection="0">
      <alignment vertical="center"/>
    </xf>
    <xf numFmtId="49" fontId="10" fillId="2" borderId="58" applyNumberFormat="1" applyFont="1" applyFill="1" applyBorder="1" applyAlignment="1" applyProtection="0">
      <alignment horizontal="center" vertical="center"/>
    </xf>
    <xf numFmtId="0" fontId="10" fillId="2" borderId="59" applyNumberFormat="0" applyFont="1" applyFill="1" applyBorder="1" applyAlignment="1" applyProtection="0">
      <alignment horizontal="center" vertical="center"/>
    </xf>
    <xf numFmtId="49" fontId="10" fillId="2" borderId="59" applyNumberFormat="1" applyFont="1" applyFill="1" applyBorder="1" applyAlignment="1" applyProtection="0">
      <alignment horizontal="center" vertical="center"/>
    </xf>
    <xf numFmtId="0" fontId="10" fillId="2" borderId="60" applyNumberFormat="0" applyFont="1" applyFill="1" applyBorder="1" applyAlignment="1" applyProtection="0">
      <alignment horizontal="center" vertical="center"/>
    </xf>
    <xf numFmtId="0" fontId="10" fillId="2" borderId="61" applyNumberFormat="1" applyFont="1" applyFill="1" applyBorder="1" applyAlignment="1" applyProtection="0">
      <alignment horizontal="center" vertical="center"/>
    </xf>
    <xf numFmtId="49" fontId="0" fillId="5" borderId="62" applyNumberFormat="1" applyFont="1" applyFill="1" applyBorder="1" applyAlignment="1" applyProtection="0">
      <alignment vertical="center"/>
    </xf>
    <xf numFmtId="0" fontId="0" fillId="5" borderId="63" applyNumberFormat="0" applyFont="1" applyFill="1" applyBorder="1" applyAlignment="1" applyProtection="0">
      <alignment vertical="center"/>
    </xf>
    <xf numFmtId="49" fontId="10" fillId="2" borderId="64" applyNumberFormat="1" applyFont="1" applyFill="1" applyBorder="1" applyAlignment="1" applyProtection="0">
      <alignment horizontal="center" vertical="center"/>
    </xf>
    <xf numFmtId="0" fontId="10" fillId="2" borderId="65" applyNumberFormat="0" applyFont="1" applyFill="1" applyBorder="1" applyAlignment="1" applyProtection="0">
      <alignment horizontal="center" vertical="center"/>
    </xf>
    <xf numFmtId="49" fontId="10" fillId="2" borderId="65" applyNumberFormat="1" applyFont="1" applyFill="1" applyBorder="1" applyAlignment="1" applyProtection="0">
      <alignment horizontal="center" vertical="center"/>
    </xf>
    <xf numFmtId="0" fontId="10" fillId="2" borderId="66" applyNumberFormat="0" applyFont="1" applyFill="1" applyBorder="1" applyAlignment="1" applyProtection="0">
      <alignment horizontal="center" vertical="center"/>
    </xf>
    <xf numFmtId="0" fontId="10" fillId="2" borderId="67" applyNumberFormat="1" applyFont="1" applyFill="1" applyBorder="1" applyAlignment="1" applyProtection="0">
      <alignment horizontal="center" vertical="center"/>
    </xf>
    <xf numFmtId="49" fontId="10" fillId="5" borderId="11" applyNumberFormat="1" applyFont="1" applyFill="1" applyBorder="1" applyAlignment="1" applyProtection="0">
      <alignment horizontal="center" vertical="center" wrapText="1"/>
    </xf>
    <xf numFmtId="0" fontId="10" fillId="5" borderId="12" applyNumberFormat="0" applyFont="1" applyFill="1" applyBorder="1" applyAlignment="1" applyProtection="0">
      <alignment horizontal="center" vertical="center" wrapText="1"/>
    </xf>
    <xf numFmtId="0" fontId="10" fillId="5" borderId="13" applyNumberFormat="0" applyFont="1" applyFill="1" applyBorder="1" applyAlignment="1" applyProtection="0">
      <alignment horizontal="center" vertical="center" wrapText="1"/>
    </xf>
    <xf numFmtId="0" fontId="17" fillId="2" borderId="14" applyNumberFormat="1" applyFont="1" applyFill="1" applyBorder="1" applyAlignment="1" applyProtection="0">
      <alignment horizontal="center" vertical="center" wrapText="1"/>
    </xf>
    <xf numFmtId="0" fontId="17" fillId="2" borderId="3" applyNumberFormat="0" applyFont="1" applyFill="1" applyBorder="1" applyAlignment="1" applyProtection="0">
      <alignment horizontal="center" vertical="center" wrapText="1"/>
    </xf>
    <xf numFmtId="0" fontId="12" fillId="2" borderId="3" applyNumberFormat="0" applyFont="1" applyFill="1" applyBorder="1" applyAlignment="1" applyProtection="0">
      <alignment horizontal="center" vertical="bottom" wrapText="1"/>
    </xf>
    <xf numFmtId="49" fontId="12" fillId="2" borderId="3" applyNumberFormat="1" applyFont="1" applyFill="1" applyBorder="1" applyAlignment="1" applyProtection="0">
      <alignment horizontal="center" vertical="bottom" wrapText="1"/>
    </xf>
    <xf numFmtId="0" fontId="12" fillId="2" borderId="15" applyNumberFormat="0" applyFont="1" applyFill="1" applyBorder="1" applyAlignment="1" applyProtection="0">
      <alignment horizontal="center" vertical="bottom" wrapText="1"/>
    </xf>
    <xf numFmtId="49" fontId="10" fillId="2" borderId="43" applyNumberFormat="1" applyFont="1" applyFill="1" applyBorder="1" applyAlignment="1" applyProtection="0">
      <alignment horizontal="left" vertical="center"/>
    </xf>
    <xf numFmtId="0" fontId="17" fillId="2" borderId="7" applyNumberFormat="0" applyFont="1" applyFill="1" applyBorder="1" applyAlignment="1" applyProtection="0">
      <alignment horizontal="center" vertical="center" wrapText="1"/>
    </xf>
    <xf numFmtId="0" fontId="17" fillId="2" borderId="1" applyNumberFormat="0" applyFont="1" applyFill="1" applyBorder="1" applyAlignment="1" applyProtection="0">
      <alignment horizontal="center" vertical="center" wrapText="1"/>
    </xf>
    <xf numFmtId="0" fontId="12" fillId="2" borderId="1" applyNumberFormat="0" applyFont="1" applyFill="1" applyBorder="1" applyAlignment="1" applyProtection="0">
      <alignment horizontal="center" vertical="bottom" wrapText="1"/>
    </xf>
    <xf numFmtId="0" fontId="12" fillId="2" borderId="4" applyNumberFormat="0" applyFont="1" applyFill="1" applyBorder="1" applyAlignment="1" applyProtection="0">
      <alignment horizontal="center" vertical="bottom" wrapText="1"/>
    </xf>
    <xf numFmtId="49" fontId="10" fillId="6" borderId="5" applyNumberFormat="1" applyFont="1" applyFill="1" applyBorder="1" applyAlignment="1" applyProtection="0">
      <alignment horizontal="center" vertical="center"/>
    </xf>
    <xf numFmtId="0" fontId="10" fillId="6" borderId="5" applyNumberFormat="0" applyFont="1" applyFill="1" applyBorder="1" applyAlignment="1" applyProtection="0">
      <alignment horizontal="center" vertical="center"/>
    </xf>
    <xf numFmtId="0" fontId="17" fillId="2" borderId="16" applyNumberFormat="0" applyFont="1" applyFill="1" applyBorder="1" applyAlignment="1" applyProtection="0">
      <alignment horizontal="center" vertical="center" wrapText="1"/>
    </xf>
    <xf numFmtId="0" fontId="17" fillId="2" borderId="2" applyNumberFormat="0" applyFont="1" applyFill="1" applyBorder="1" applyAlignment="1" applyProtection="0">
      <alignment horizontal="center" vertical="center" wrapText="1"/>
    </xf>
    <xf numFmtId="49" fontId="12" fillId="2" borderId="2" applyNumberFormat="1" applyFont="1" applyFill="1" applyBorder="1" applyAlignment="1" applyProtection="0">
      <alignment horizontal="center" vertical="bottom" wrapText="1"/>
    </xf>
    <xf numFmtId="0" fontId="12" fillId="2" borderId="2" applyNumberFormat="0" applyFont="1" applyFill="1" applyBorder="1" applyAlignment="1" applyProtection="0">
      <alignment horizontal="center" vertical="bottom" wrapText="1"/>
    </xf>
    <xf numFmtId="0" fontId="12" fillId="2" borderId="17" applyNumberFormat="0" applyFont="1" applyFill="1" applyBorder="1" applyAlignment="1" applyProtection="0">
      <alignment horizontal="center" vertical="bottom" wrapText="1"/>
    </xf>
    <xf numFmtId="49" fontId="16" fillId="2" borderId="1" applyNumberFormat="1" applyFont="1" applyFill="1" applyBorder="1" applyAlignment="1" applyProtection="0">
      <alignment horizontal="left" vertical="top"/>
    </xf>
    <xf numFmtId="0" fontId="14" fillId="2" borderId="1" applyNumberFormat="0" applyFont="1" applyFill="1" applyBorder="1" applyAlignment="1" applyProtection="0">
      <alignment horizontal="right" vertical="top"/>
    </xf>
    <xf numFmtId="0" fontId="0" applyNumberFormat="1" applyFont="1" applyFill="0" applyBorder="0" applyAlignment="1" applyProtection="0">
      <alignment vertical="center"/>
    </xf>
    <xf numFmtId="0" fontId="0" borderId="68" applyNumberFormat="0" applyFont="1" applyFill="0" applyBorder="1" applyAlignment="1" applyProtection="0">
      <alignment vertical="center"/>
    </xf>
    <xf numFmtId="0" fontId="0" borderId="69" applyNumberFormat="0" applyFont="1" applyFill="0" applyBorder="1" applyAlignment="1" applyProtection="0">
      <alignment vertical="center"/>
    </xf>
    <xf numFmtId="0" fontId="0" borderId="70" applyNumberFormat="0" applyFont="1" applyFill="0" applyBorder="1" applyAlignment="1" applyProtection="0">
      <alignment vertical="center"/>
    </xf>
    <xf numFmtId="0" fontId="0" borderId="71" applyNumberFormat="0" applyFont="1" applyFill="0" applyBorder="1" applyAlignment="1" applyProtection="0">
      <alignment vertical="center"/>
    </xf>
    <xf numFmtId="0" fontId="0" borderId="28" applyNumberFormat="0" applyFont="1" applyFill="0" applyBorder="1" applyAlignment="1" applyProtection="0">
      <alignment vertical="center"/>
    </xf>
    <xf numFmtId="0" fontId="0" borderId="29" applyNumberFormat="0" applyFont="1" applyFill="0" applyBorder="1" applyAlignment="1" applyProtection="0">
      <alignment vertical="center"/>
    </xf>
    <xf numFmtId="0" fontId="0" borderId="72" applyNumberFormat="0" applyFont="1" applyFill="0" applyBorder="1" applyAlignment="1" applyProtection="0">
      <alignment vertical="center"/>
    </xf>
    <xf numFmtId="0" fontId="0" borderId="73" applyNumberFormat="0" applyFont="1" applyFill="0" applyBorder="1" applyAlignment="1" applyProtection="0">
      <alignment vertical="center"/>
    </xf>
    <xf numFmtId="0" fontId="0" borderId="74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2" borderId="68" applyNumberFormat="0" applyFont="1" applyFill="1" applyBorder="1" applyAlignment="1" applyProtection="0">
      <alignment vertical="center"/>
    </xf>
    <xf numFmtId="0" fontId="0" fillId="2" borderId="69" applyNumberFormat="0" applyFont="1" applyFill="1" applyBorder="1" applyAlignment="1" applyProtection="0">
      <alignment vertical="center"/>
    </xf>
    <xf numFmtId="0" fontId="0" fillId="2" borderId="75" applyNumberFormat="0" applyFont="1" applyFill="1" applyBorder="1" applyAlignment="1" applyProtection="0">
      <alignment vertical="center"/>
    </xf>
    <xf numFmtId="49" fontId="18" fillId="2" borderId="11" applyNumberFormat="1" applyFont="1" applyFill="1" applyBorder="1" applyAlignment="1" applyProtection="0">
      <alignment horizontal="center" vertical="center"/>
    </xf>
    <xf numFmtId="0" fontId="18" fillId="2" borderId="12" applyNumberFormat="0" applyFont="1" applyFill="1" applyBorder="1" applyAlignment="1" applyProtection="0">
      <alignment horizontal="center" vertical="center"/>
    </xf>
    <xf numFmtId="0" fontId="18" fillId="2" borderId="13" applyNumberFormat="0" applyFont="1" applyFill="1" applyBorder="1" applyAlignment="1" applyProtection="0">
      <alignment horizontal="center" vertical="center"/>
    </xf>
    <xf numFmtId="0" fontId="0" fillId="2" borderId="71" applyNumberFormat="0" applyFont="1" applyFill="1" applyBorder="1" applyAlignment="1" applyProtection="0">
      <alignment vertical="center"/>
    </xf>
    <xf numFmtId="0" fontId="0" fillId="2" borderId="28" applyNumberFormat="0" applyFont="1" applyFill="1" applyBorder="1" applyAlignment="1" applyProtection="0">
      <alignment vertical="center"/>
    </xf>
    <xf numFmtId="0" fontId="0" fillId="2" borderId="76" applyNumberFormat="0" applyFont="1" applyFill="1" applyBorder="1" applyAlignment="1" applyProtection="0">
      <alignment vertical="center"/>
    </xf>
    <xf numFmtId="0" fontId="0" fillId="2" borderId="77" applyNumberFormat="0" applyFont="1" applyFill="1" applyBorder="1" applyAlignment="1" applyProtection="0">
      <alignment vertical="center"/>
    </xf>
    <xf numFmtId="49" fontId="15" fillId="5" borderId="28" applyNumberFormat="1" applyFont="1" applyFill="1" applyBorder="1" applyAlignment="1" applyProtection="0">
      <alignment horizontal="center" vertical="center"/>
    </xf>
    <xf numFmtId="0" fontId="15" fillId="5" borderId="28" applyNumberFormat="0" applyFont="1" applyFill="1" applyBorder="1" applyAlignment="1" applyProtection="0">
      <alignment horizontal="center" vertical="center"/>
    </xf>
    <xf numFmtId="0" fontId="0" fillId="2" borderId="29" applyNumberFormat="0" applyFont="1" applyFill="1" applyBorder="1" applyAlignment="1" applyProtection="0">
      <alignment vertical="center"/>
    </xf>
    <xf numFmtId="0" fontId="0" fillId="2" borderId="78" applyNumberFormat="0" applyFont="1" applyFill="1" applyBorder="1" applyAlignment="1" applyProtection="0">
      <alignment vertical="center"/>
    </xf>
    <xf numFmtId="0" fontId="0" fillId="2" borderId="79" applyNumberFormat="0" applyFont="1" applyFill="1" applyBorder="1" applyAlignment="1" applyProtection="0">
      <alignment vertical="center"/>
    </xf>
    <xf numFmtId="49" fontId="19" fillId="3" borderId="80" applyNumberFormat="1" applyFont="1" applyFill="1" applyBorder="1" applyAlignment="1" applyProtection="0">
      <alignment horizontal="center" vertical="center" wrapText="1"/>
    </xf>
    <xf numFmtId="0" fontId="19" fillId="3" borderId="76" applyNumberFormat="0" applyFont="1" applyFill="1" applyBorder="1" applyAlignment="1" applyProtection="0">
      <alignment horizontal="center" vertical="center" wrapText="1"/>
    </xf>
    <xf numFmtId="0" fontId="19" fillId="3" borderId="81" applyNumberFormat="0" applyFont="1" applyFill="1" applyBorder="1" applyAlignment="1" applyProtection="0">
      <alignment horizontal="center" vertical="center" wrapText="1"/>
    </xf>
    <xf numFmtId="0" fontId="0" fillId="2" borderId="82" applyNumberFormat="0" applyFont="1" applyFill="1" applyBorder="1" applyAlignment="1" applyProtection="0">
      <alignment vertical="center"/>
    </xf>
    <xf numFmtId="0" fontId="0" fillId="2" borderId="83" applyNumberFormat="0" applyFont="1" applyFill="1" applyBorder="1" applyAlignment="1" applyProtection="0">
      <alignment vertical="center"/>
    </xf>
    <xf numFmtId="0" fontId="0" fillId="2" borderId="84" applyNumberFormat="0" applyFont="1" applyFill="1" applyBorder="1" applyAlignment="1" applyProtection="0">
      <alignment vertical="center"/>
    </xf>
    <xf numFmtId="49" fontId="0" fillId="2" borderId="78" applyNumberFormat="1" applyFont="1" applyFill="1" applyBorder="1" applyAlignment="1" applyProtection="0">
      <alignment vertical="center"/>
    </xf>
    <xf numFmtId="0" fontId="0" fillId="2" borderId="85" applyNumberFormat="0" applyFont="1" applyFill="1" applyBorder="1" applyAlignment="1" applyProtection="0">
      <alignment vertical="center"/>
    </xf>
    <xf numFmtId="49" fontId="20" fillId="2" borderId="19" applyNumberFormat="1" applyFont="1" applyFill="1" applyBorder="1" applyAlignment="1" applyProtection="0">
      <alignment vertical="center" wrapText="1"/>
    </xf>
    <xf numFmtId="0" fontId="20" fillId="2" borderId="19" applyNumberFormat="0" applyFont="1" applyFill="1" applyBorder="1" applyAlignment="1" applyProtection="0">
      <alignment vertical="center" wrapText="1"/>
    </xf>
    <xf numFmtId="59" fontId="18" fillId="2" borderId="5" applyNumberFormat="1" applyFont="1" applyFill="1" applyBorder="1" applyAlignment="1" applyProtection="0">
      <alignment horizontal="center" vertical="center" wrapText="1"/>
    </xf>
    <xf numFmtId="49" fontId="20" fillId="2" borderId="5" applyNumberFormat="1" applyFont="1" applyFill="1" applyBorder="1" applyAlignment="1" applyProtection="0">
      <alignment horizontal="left" vertical="center" wrapText="1"/>
    </xf>
    <xf numFmtId="0" fontId="20" fillId="2" borderId="5" applyNumberFormat="0" applyFont="1" applyFill="1" applyBorder="1" applyAlignment="1" applyProtection="0">
      <alignment horizontal="left" vertical="center" wrapText="1"/>
    </xf>
    <xf numFmtId="0" fontId="21" fillId="2" borderId="83" applyNumberFormat="0" applyFont="1" applyFill="1" applyBorder="1" applyAlignment="1" applyProtection="0">
      <alignment vertical="center" wrapText="1"/>
    </xf>
    <xf numFmtId="0" fontId="21" fillId="2" borderId="84" applyNumberFormat="0" applyFont="1" applyFill="1" applyBorder="1" applyAlignment="1" applyProtection="0">
      <alignment vertical="center" wrapText="1"/>
    </xf>
    <xf numFmtId="49" fontId="20" fillId="2" borderId="80" applyNumberFormat="1" applyFont="1" applyFill="1" applyBorder="1" applyAlignment="1" applyProtection="0">
      <alignment horizontal="left" vertical="center" wrapText="1"/>
    </xf>
    <xf numFmtId="0" fontId="20" fillId="2" borderId="76" applyNumberFormat="0" applyFont="1" applyFill="1" applyBorder="1" applyAlignment="1" applyProtection="0">
      <alignment horizontal="left" vertical="center" wrapText="1"/>
    </xf>
    <xf numFmtId="0" fontId="20" fillId="2" borderId="81" applyNumberFormat="0" applyFont="1" applyFill="1" applyBorder="1" applyAlignment="1" applyProtection="0">
      <alignment horizontal="left" vertical="center" wrapText="1"/>
    </xf>
    <xf numFmtId="59" fontId="18" fillId="2" borderId="5" applyNumberFormat="1" applyFont="1" applyFill="1" applyBorder="1" applyAlignment="1" applyProtection="0">
      <alignment horizontal="center" vertical="center"/>
    </xf>
    <xf numFmtId="0" fontId="20" fillId="2" borderId="85" applyNumberFormat="0" applyFont="1" applyFill="1" applyBorder="1" applyAlignment="1" applyProtection="0">
      <alignment vertical="center" wrapText="1"/>
    </xf>
    <xf numFmtId="0" fontId="20" fillId="2" borderId="83" applyNumberFormat="0" applyFont="1" applyFill="1" applyBorder="1" applyAlignment="1" applyProtection="0">
      <alignment horizontal="left" vertical="center" wrapText="1"/>
    </xf>
    <xf numFmtId="0" fontId="20" fillId="2" borderId="28" applyNumberFormat="0" applyFont="1" applyFill="1" applyBorder="1" applyAlignment="1" applyProtection="0">
      <alignment horizontal="left" vertical="center" wrapText="1"/>
    </xf>
    <xf numFmtId="0" fontId="20" fillId="2" borderId="84" applyNumberFormat="0" applyFont="1" applyFill="1" applyBorder="1" applyAlignment="1" applyProtection="0">
      <alignment horizontal="left" vertical="center" wrapText="1"/>
    </xf>
    <xf numFmtId="0" fontId="20" fillId="2" borderId="21" applyNumberFormat="0" applyFont="1" applyFill="1" applyBorder="1" applyAlignment="1" applyProtection="0">
      <alignment vertical="center" wrapText="1"/>
    </xf>
    <xf numFmtId="49" fontId="0" fillId="2" borderId="83" applyNumberFormat="1" applyFont="1" applyFill="1" applyBorder="1" applyAlignment="1" applyProtection="0">
      <alignment vertical="center"/>
    </xf>
    <xf numFmtId="0" fontId="20" fillId="2" borderId="86" applyNumberFormat="0" applyFont="1" applyFill="1" applyBorder="1" applyAlignment="1" applyProtection="0">
      <alignment horizontal="left" vertical="center" wrapText="1"/>
    </xf>
    <xf numFmtId="0" fontId="20" fillId="2" borderId="78" applyNumberFormat="0" applyFont="1" applyFill="1" applyBorder="1" applyAlignment="1" applyProtection="0">
      <alignment horizontal="left" vertical="center" wrapText="1"/>
    </xf>
    <xf numFmtId="0" fontId="20" fillId="2" borderId="87" applyNumberFormat="0" applyFont="1" applyFill="1" applyBorder="1" applyAlignment="1" applyProtection="0">
      <alignment horizontal="left" vertical="center" wrapText="1"/>
    </xf>
    <xf numFmtId="0" fontId="0" fillId="2" borderId="86" applyNumberFormat="0" applyFont="1" applyFill="1" applyBorder="1" applyAlignment="1" applyProtection="0">
      <alignment vertical="center"/>
    </xf>
    <xf numFmtId="0" fontId="0" fillId="2" borderId="12" applyNumberFormat="0" applyFont="1" applyFill="1" applyBorder="1" applyAlignment="1" applyProtection="0">
      <alignment vertical="center"/>
    </xf>
    <xf numFmtId="0" fontId="0" fillId="2" borderId="87" applyNumberFormat="0" applyFont="1" applyFill="1" applyBorder="1" applyAlignment="1" applyProtection="0">
      <alignment vertical="center"/>
    </xf>
    <xf numFmtId="49" fontId="19" fillId="3" borderId="80" applyNumberFormat="1" applyFont="1" applyFill="1" applyBorder="1" applyAlignment="1" applyProtection="0">
      <alignment horizontal="center" vertical="center"/>
    </xf>
    <xf numFmtId="0" fontId="19" fillId="3" borderId="76" applyNumberFormat="0" applyFont="1" applyFill="1" applyBorder="1" applyAlignment="1" applyProtection="0">
      <alignment horizontal="center" vertical="center"/>
    </xf>
    <xf numFmtId="0" fontId="19" fillId="3" borderId="81" applyNumberFormat="0" applyFont="1" applyFill="1" applyBorder="1" applyAlignment="1" applyProtection="0">
      <alignment horizontal="center" vertical="center"/>
    </xf>
    <xf numFmtId="49" fontId="0" fillId="2" borderId="28" applyNumberFormat="1" applyFont="1" applyFill="1" applyBorder="1" applyAlignment="1" applyProtection="0">
      <alignment vertical="center"/>
    </xf>
    <xf numFmtId="59" fontId="18" fillId="2" borderId="80" applyNumberFormat="1" applyFont="1" applyFill="1" applyBorder="1" applyAlignment="1" applyProtection="0">
      <alignment horizontal="center" vertical="center" wrapText="1"/>
    </xf>
    <xf numFmtId="59" fontId="18" fillId="2" borderId="76" applyNumberFormat="1" applyFont="1" applyFill="1" applyBorder="1" applyAlignment="1" applyProtection="0">
      <alignment horizontal="center" vertical="center" wrapText="1"/>
    </xf>
    <xf numFmtId="59" fontId="18" fillId="2" borderId="81" applyNumberFormat="1" applyFont="1" applyFill="1" applyBorder="1" applyAlignment="1" applyProtection="0">
      <alignment horizontal="center" vertical="center" wrapText="1"/>
    </xf>
    <xf numFmtId="49" fontId="18" fillId="2" borderId="5" applyNumberFormat="1" applyFont="1" applyFill="1" applyBorder="1" applyAlignment="1" applyProtection="0">
      <alignment horizontal="center" vertical="center"/>
    </xf>
    <xf numFmtId="0" fontId="18" fillId="2" borderId="5" applyNumberFormat="0" applyFont="1" applyFill="1" applyBorder="1" applyAlignment="1" applyProtection="0">
      <alignment horizontal="center" vertical="center"/>
    </xf>
    <xf numFmtId="60" fontId="19" fillId="2" borderId="5" applyNumberFormat="1" applyFont="1" applyFill="1" applyBorder="1" applyAlignment="1" applyProtection="0">
      <alignment horizontal="center" vertical="center"/>
    </xf>
    <xf numFmtId="49" fontId="18" fillId="2" borderId="83" applyNumberFormat="1" applyFont="1" applyFill="1" applyBorder="1" applyAlignment="1" applyProtection="0">
      <alignment vertical="center" wrapText="1"/>
    </xf>
    <xf numFmtId="59" fontId="18" fillId="2" borderId="86" applyNumberFormat="1" applyFont="1" applyFill="1" applyBorder="1" applyAlignment="1" applyProtection="0">
      <alignment horizontal="center" vertical="center" wrapText="1"/>
    </xf>
    <xf numFmtId="59" fontId="18" fillId="2" borderId="78" applyNumberFormat="1" applyFont="1" applyFill="1" applyBorder="1" applyAlignment="1" applyProtection="0">
      <alignment horizontal="center" vertical="center" wrapText="1"/>
    </xf>
    <xf numFmtId="59" fontId="18" fillId="2" borderId="87" applyNumberFormat="1" applyFont="1" applyFill="1" applyBorder="1" applyAlignment="1" applyProtection="0">
      <alignment horizontal="center" vertical="center" wrapText="1"/>
    </xf>
    <xf numFmtId="0" fontId="19" fillId="2" borderId="76" applyNumberFormat="0" applyFont="1" applyFill="1" applyBorder="1" applyAlignment="1" applyProtection="0">
      <alignment horizontal="left" vertical="center"/>
    </xf>
    <xf numFmtId="0" fontId="19" fillId="2" borderId="78" applyNumberFormat="0" applyFont="1" applyFill="1" applyBorder="1" applyAlignment="1" applyProtection="0">
      <alignment horizontal="left" vertical="center"/>
    </xf>
    <xf numFmtId="0" fontId="18" fillId="2" borderId="83" applyNumberFormat="0" applyFont="1" applyFill="1" applyBorder="1" applyAlignment="1" applyProtection="0">
      <alignment vertical="center"/>
    </xf>
    <xf numFmtId="0" fontId="18" fillId="2" borderId="84" applyNumberFormat="0" applyFont="1" applyFill="1" applyBorder="1" applyAlignment="1" applyProtection="0">
      <alignment vertical="center"/>
    </xf>
    <xf numFmtId="0" fontId="19" fillId="2" borderId="83" applyNumberFormat="0" applyFont="1" applyFill="1" applyBorder="1" applyAlignment="1" applyProtection="0">
      <alignment horizontal="center" vertical="center"/>
    </xf>
    <xf numFmtId="0" fontId="19" fillId="2" borderId="28" applyNumberFormat="0" applyFont="1" applyFill="1" applyBorder="1" applyAlignment="1" applyProtection="0">
      <alignment horizontal="center" vertical="center"/>
    </xf>
    <xf numFmtId="0" fontId="19" fillId="2" borderId="84" applyNumberFormat="0" applyFont="1" applyFill="1" applyBorder="1" applyAlignment="1" applyProtection="0">
      <alignment horizontal="center" vertical="center"/>
    </xf>
    <xf numFmtId="49" fontId="19" fillId="2" borderId="78" applyNumberFormat="1" applyFont="1" applyFill="1" applyBorder="1" applyAlignment="1" applyProtection="0">
      <alignment horizontal="left" vertical="center"/>
    </xf>
    <xf numFmtId="49" fontId="0" fillId="2" borderId="88" applyNumberFormat="1" applyFont="1" applyFill="1" applyBorder="1" applyAlignment="1" applyProtection="0">
      <alignment vertical="center"/>
    </xf>
    <xf numFmtId="0" fontId="0" fillId="2" borderId="89" applyNumberFormat="0" applyFont="1" applyFill="1" applyBorder="1" applyAlignment="1" applyProtection="0">
      <alignment vertical="center"/>
    </xf>
    <xf numFmtId="0" fontId="0" fillId="2" borderId="90" applyNumberFormat="0" applyFont="1" applyFill="1" applyBorder="1" applyAlignment="1" applyProtection="0">
      <alignment vertical="center"/>
    </xf>
    <xf numFmtId="49" fontId="19" fillId="2" borderId="88" applyNumberFormat="1" applyFont="1" applyFill="1" applyBorder="1" applyAlignment="1" applyProtection="0">
      <alignment horizontal="left" vertical="center"/>
    </xf>
    <xf numFmtId="49" fontId="0" fillId="2" borderId="89" applyNumberFormat="1" applyFont="1" applyFill="1" applyBorder="1" applyAlignment="1" applyProtection="0">
      <alignment vertical="center"/>
    </xf>
    <xf numFmtId="49" fontId="0" fillId="2" borderId="90" applyNumberFormat="1" applyFont="1" applyFill="1" applyBorder="1" applyAlignment="1" applyProtection="0">
      <alignment vertical="center"/>
    </xf>
    <xf numFmtId="49" fontId="0" fillId="2" borderId="91" applyNumberFormat="1" applyFont="1" applyFill="1" applyBorder="1" applyAlignment="1" applyProtection="0">
      <alignment vertical="center"/>
    </xf>
    <xf numFmtId="0" fontId="0" fillId="2" borderId="92" applyNumberFormat="0" applyFont="1" applyFill="1" applyBorder="1" applyAlignment="1" applyProtection="0">
      <alignment vertical="center"/>
    </xf>
    <xf numFmtId="49" fontId="0" fillId="2" borderId="92" applyNumberFormat="1" applyFont="1" applyFill="1" applyBorder="1" applyAlignment="1" applyProtection="0">
      <alignment vertical="center"/>
    </xf>
    <xf numFmtId="49" fontId="0" fillId="2" borderId="93" applyNumberFormat="1" applyFont="1" applyFill="1" applyBorder="1" applyAlignment="1" applyProtection="0">
      <alignment vertical="center"/>
    </xf>
    <xf numFmtId="49" fontId="18" fillId="2" borderId="91" applyNumberFormat="1" applyFont="1" applyFill="1" applyBorder="1" applyAlignment="1" applyProtection="0">
      <alignment vertical="center"/>
    </xf>
    <xf numFmtId="0" fontId="0" fillId="2" borderId="93" applyNumberFormat="0" applyFont="1" applyFill="1" applyBorder="1" applyAlignment="1" applyProtection="0">
      <alignment vertical="center"/>
    </xf>
    <xf numFmtId="0" fontId="0" fillId="2" borderId="91" applyNumberFormat="0" applyFont="1" applyFill="1" applyBorder="1" applyAlignment="1" applyProtection="0">
      <alignment vertical="center"/>
    </xf>
    <xf numFmtId="0" fontId="0" fillId="2" borderId="92" applyNumberFormat="0" applyFont="1" applyFill="1" applyBorder="1" applyAlignment="1" applyProtection="0">
      <alignment vertical="top"/>
    </xf>
    <xf numFmtId="0" fontId="0" fillId="2" borderId="93" applyNumberFormat="0" applyFont="1" applyFill="1" applyBorder="1" applyAlignment="1" applyProtection="0">
      <alignment vertical="top"/>
    </xf>
    <xf numFmtId="0" fontId="0" fillId="2" borderId="94" applyNumberFormat="0" applyFont="1" applyFill="1" applyBorder="1" applyAlignment="1" applyProtection="0">
      <alignment vertical="center"/>
    </xf>
    <xf numFmtId="0" fontId="0" fillId="2" borderId="95" applyNumberFormat="0" applyFont="1" applyFill="1" applyBorder="1" applyAlignment="1" applyProtection="0">
      <alignment vertical="center"/>
    </xf>
    <xf numFmtId="0" fontId="0" fillId="2" borderId="96" applyNumberFormat="0" applyFont="1" applyFill="1" applyBorder="1" applyAlignment="1" applyProtection="0">
      <alignment vertical="center"/>
    </xf>
    <xf numFmtId="0" fontId="0" fillId="2" borderId="95" applyNumberFormat="0" applyFont="1" applyFill="1" applyBorder="1" applyAlignment="1" applyProtection="0">
      <alignment vertical="top"/>
    </xf>
    <xf numFmtId="0" fontId="0" fillId="2" borderId="96" applyNumberFormat="0" applyFont="1" applyFill="1" applyBorder="1" applyAlignment="1" applyProtection="0">
      <alignment vertical="top"/>
    </xf>
    <xf numFmtId="0" fontId="0" fillId="2" borderId="97" applyNumberFormat="0" applyFont="1" applyFill="1" applyBorder="1" applyAlignment="1" applyProtection="0">
      <alignment vertical="center"/>
    </xf>
    <xf numFmtId="49" fontId="18" fillId="2" borderId="88" applyNumberFormat="1" applyFont="1" applyFill="1" applyBorder="1" applyAlignment="1" applyProtection="0">
      <alignment vertical="center"/>
    </xf>
    <xf numFmtId="49" fontId="20" fillId="2" borderId="28" applyNumberFormat="1" applyFont="1" applyFill="1" applyBorder="1" applyAlignment="1" applyProtection="0">
      <alignment vertical="center"/>
    </xf>
    <xf numFmtId="49" fontId="20" fillId="2" borderId="88" applyNumberFormat="1" applyFont="1" applyFill="1" applyBorder="1" applyAlignment="1" applyProtection="0">
      <alignment vertical="center"/>
    </xf>
    <xf numFmtId="49" fontId="18" fillId="2" borderId="92" applyNumberFormat="1" applyFont="1" applyFill="1" applyBorder="1" applyAlignment="1" applyProtection="0">
      <alignment vertical="center"/>
    </xf>
    <xf numFmtId="49" fontId="20" fillId="2" borderId="91" applyNumberFormat="1" applyFont="1" applyFill="1" applyBorder="1" applyAlignment="1" applyProtection="0">
      <alignment vertical="center"/>
    </xf>
    <xf numFmtId="49" fontId="24" fillId="2" borderId="91" applyNumberFormat="1" applyFont="1" applyFill="1" applyBorder="1" applyAlignment="1" applyProtection="0">
      <alignment vertical="center"/>
    </xf>
    <xf numFmtId="49" fontId="0" fillId="2" borderId="92" applyNumberFormat="1" applyFont="1" applyFill="1" applyBorder="1" applyAlignment="1" applyProtection="0">
      <alignment vertical="top"/>
    </xf>
    <xf numFmtId="49" fontId="0" fillId="2" borderId="93" applyNumberFormat="1" applyFont="1" applyFill="1" applyBorder="1" applyAlignment="1" applyProtection="0">
      <alignment vertical="top"/>
    </xf>
    <xf numFmtId="49" fontId="0" fillId="2" borderId="94" applyNumberFormat="1" applyFont="1" applyFill="1" applyBorder="1" applyAlignment="1" applyProtection="0">
      <alignment vertical="center"/>
    </xf>
    <xf numFmtId="49" fontId="0" fillId="2" borderId="95" applyNumberFormat="1" applyFont="1" applyFill="1" applyBorder="1" applyAlignment="1" applyProtection="0">
      <alignment vertical="center"/>
    </xf>
    <xf numFmtId="49" fontId="0" fillId="2" borderId="96" applyNumberFormat="1" applyFont="1" applyFill="1" applyBorder="1" applyAlignment="1" applyProtection="0">
      <alignment vertical="center"/>
    </xf>
    <xf numFmtId="0" fontId="20" fillId="2" borderId="28" applyNumberFormat="0" applyFont="1" applyFill="1" applyBorder="1" applyAlignment="1" applyProtection="0">
      <alignment vertical="center"/>
    </xf>
    <xf numFmtId="0" fontId="20" fillId="2" borderId="76" applyNumberFormat="0" applyFont="1" applyFill="1" applyBorder="1" applyAlignment="1" applyProtection="0">
      <alignment vertical="center"/>
    </xf>
    <xf numFmtId="49" fontId="18" fillId="2" borderId="76" applyNumberFormat="1" applyFont="1" applyFill="1" applyBorder="1" applyAlignment="1" applyProtection="0">
      <alignment horizontal="right" vertical="center"/>
    </xf>
    <xf numFmtId="0" fontId="0" fillId="2" borderId="72" applyNumberFormat="0" applyFont="1" applyFill="1" applyBorder="1" applyAlignment="1" applyProtection="0">
      <alignment vertical="center"/>
    </xf>
    <xf numFmtId="0" fontId="0" fillId="2" borderId="73" applyNumberFormat="0" applyFont="1" applyFill="1" applyBorder="1" applyAlignment="1" applyProtection="0">
      <alignment vertical="center"/>
    </xf>
    <xf numFmtId="49" fontId="18" fillId="2" borderId="73" applyNumberFormat="1" applyFont="1" applyFill="1" applyBorder="1" applyAlignment="1" applyProtection="0">
      <alignment horizontal="right" vertical="center"/>
    </xf>
    <xf numFmtId="0" fontId="0" fillId="2" borderId="74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ffffcc"/>
      <rgbColor rgb="fffff2cb"/>
      <rgbColor rgb="ffff0000"/>
      <rgbColor rgb="fffbe4d5"/>
      <rgbColor rgb="ffd8d8d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2.png"/></Relationships>
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jpeg"/></Relationships>
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271739</xdr:colOff>
      <xdr:row>0</xdr:row>
      <xdr:rowOff>0</xdr:rowOff>
    </xdr:from>
    <xdr:to>
      <xdr:col>19</xdr:col>
      <xdr:colOff>414059</xdr:colOff>
      <xdr:row>44</xdr:row>
      <xdr:rowOff>0</xdr:rowOff>
    </xdr:to>
    <xdr:pic>
      <xdr:nvPicPr>
        <xdr:cNvPr id="2" name="セーフウェイ オリーブ令和5年度地域連携活動実施状況報告書.jpg" descr="セーフウェイ オリーブ令和5年度地域連携活動実施状況報告書.jp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271739" y="0"/>
          <a:ext cx="11889821" cy="16821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10</xdr:col>
      <xdr:colOff>277090</xdr:colOff>
      <xdr:row>50</xdr:row>
      <xdr:rowOff>294408</xdr:rowOff>
    </xdr:from>
    <xdr:to>
      <xdr:col>20</xdr:col>
      <xdr:colOff>572366</xdr:colOff>
      <xdr:row>51</xdr:row>
      <xdr:rowOff>246783</xdr:rowOff>
    </xdr:to>
    <xdr:sp>
      <xdr:nvSpPr>
        <xdr:cNvPr id="4" name="二等辺三角形 1"/>
        <xdr:cNvSpPr/>
      </xdr:nvSpPr>
      <xdr:spPr>
        <a:xfrm flipV="1">
          <a:off x="9090890" y="22071733"/>
          <a:ext cx="8131177" cy="400051"/>
        </a:xfrm>
        <a:prstGeom prst="triangle">
          <a:avLst/>
        </a:prstGeom>
        <a:solidFill>
          <a:srgbClr val="FFD966"/>
        </a:solidFill>
        <a:ln w="28575" cap="flat">
          <a:solidFill>
            <a:schemeClr val="accent4"/>
          </a:solidFill>
          <a:prstDash val="solid"/>
          <a:miter lim="800000"/>
        </a:ln>
        <a:effectLst/>
      </xdr:spPr>
      <xdr:txBody>
        <a:bodyPr/>
        <a:lstStyle/>
        <a:p>
          <a:pPr/>
        </a:p>
      </xdr:txBody>
    </xdr:sp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30</xdr:col>
      <xdr:colOff>760031</xdr:colOff>
      <xdr:row>202</xdr:row>
      <xdr:rowOff>51190</xdr:rowOff>
    </xdr:to>
    <xdr:pic>
      <xdr:nvPicPr>
        <xdr:cNvPr id="6" name="セーフウェイ オリーブ令和5年度実績スコア表202404124.pdf" descr="セーフウェイ オリーブ令和5年度実績スコア表202404124.pdf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23620032" cy="334013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6</xdr:col>
      <xdr:colOff>76200</xdr:colOff>
      <xdr:row>46</xdr:row>
      <xdr:rowOff>19049</xdr:rowOff>
    </xdr:from>
    <xdr:to>
      <xdr:col>6</xdr:col>
      <xdr:colOff>142875</xdr:colOff>
      <xdr:row>47</xdr:row>
      <xdr:rowOff>171450</xdr:rowOff>
    </xdr:to>
    <xdr:sp>
      <xdr:nvSpPr>
        <xdr:cNvPr id="11" name="左大かっこ 13"/>
        <xdr:cNvSpPr/>
      </xdr:nvSpPr>
      <xdr:spPr>
        <a:xfrm>
          <a:off x="1333500" y="7400924"/>
          <a:ext cx="66676" cy="323851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fill="norm" stroke="1" extrusionOk="0">
              <a:moveTo>
                <a:pt x="21600" y="21600"/>
              </a:moveTo>
              <a:cubicBezTo>
                <a:pt x="9671" y="21600"/>
                <a:pt x="0" y="21434"/>
                <a:pt x="0" y="21229"/>
              </a:cubicBezTo>
              <a:lnTo>
                <a:pt x="0" y="371"/>
              </a:lnTo>
              <a:cubicBezTo>
                <a:pt x="0" y="166"/>
                <a:pt x="9671" y="0"/>
                <a:pt x="21600" y="0"/>
              </a:cubicBezTo>
            </a:path>
          </a:pathLst>
        </a:custGeom>
        <a:noFill/>
        <a:ln w="6350" cap="flat">
          <a:solidFill>
            <a:srgbClr val="000000"/>
          </a:solidFill>
          <a:prstDash val="solid"/>
          <a:miter lim="800000"/>
        </a:ln>
        <a:effectLst/>
      </xdr:spPr>
      <xdr:txBody>
        <a:bodyPr/>
        <a:lstStyle/>
        <a:p>
          <a:pPr/>
        </a:p>
      </xdr:txBody>
    </xdr:sp>
    <xdr:clientData/>
  </xdr:twoCellAnchor>
</xdr:wsDr>
</file>

<file path=xl/drawings/drawing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13</xdr:col>
      <xdr:colOff>699959</xdr:colOff>
      <xdr:row>90</xdr:row>
      <xdr:rowOff>132979</xdr:rowOff>
    </xdr:to>
    <xdr:pic>
      <xdr:nvPicPr>
        <xdr:cNvPr id="13" name="セーフウェイ オリーブ令和5年度実績スコア表202404124 (1)_ページ_2.jpg" descr="セーフウェイ オリーブ令和5年度実績スコア表202404124 (1)_ページ_2.jp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-289032" y="-1080268"/>
          <a:ext cx="10605960" cy="149919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7</xdr:col>
      <xdr:colOff>262947</xdr:colOff>
      <xdr:row>47</xdr:row>
      <xdr:rowOff>155016</xdr:rowOff>
    </xdr:to>
    <xdr:pic>
      <xdr:nvPicPr>
        <xdr:cNvPr id="15" name="セーフウェイ オリーブ令和5年度利用者の知識・能力向上に係る実施状況報告書202404124.pdf" descr="セーフウェイ オリーブ令和5年度利用者の知識・能力向上に係る実施状況報告書202404124.pdf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5596948" cy="79147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テーマ">
  <a:themeElements>
    <a:clrScheme name="Office テーマ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テーマ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 テーマ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</Relationships>
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T45"/>
  <sheetViews>
    <sheetView workbookViewId="0" showGridLines="0" defaultGridColor="1"/>
  </sheetViews>
  <sheetFormatPr defaultColWidth="8.83333" defaultRowHeight="24.75" customHeight="1" outlineLevelRow="0" outlineLevelCol="0"/>
  <cols>
    <col min="1" max="1" width="4.17188" style="1" customWidth="1"/>
    <col min="2" max="19" width="8.35156" style="1" customWidth="1"/>
    <col min="20" max="20" width="9" style="1" customWidth="1"/>
    <col min="21" max="16384" width="8.85156" style="1" customWidth="1"/>
  </cols>
  <sheetData>
    <row r="1" ht="24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24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3"/>
      <c r="O2" s="3"/>
      <c r="P2" s="3"/>
      <c r="Q2" s="3"/>
      <c r="R2" s="3"/>
      <c r="S2" s="3"/>
      <c r="T2" s="2"/>
    </row>
    <row r="3" ht="24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"/>
      <c r="N3" s="4"/>
      <c r="O3" s="4"/>
      <c r="P3" s="4"/>
      <c r="Q3" s="4"/>
      <c r="R3" s="4"/>
      <c r="S3" s="4"/>
      <c r="T3" s="2"/>
    </row>
    <row r="4" ht="38.25" customHeight="1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</row>
    <row r="5" ht="24.75" customHeight="1">
      <c r="A5" s="2"/>
      <c r="B5" s="6"/>
      <c r="C5" s="6"/>
      <c r="D5" s="6"/>
      <c r="E5" s="6"/>
      <c r="F5" s="6"/>
      <c r="G5" s="6"/>
      <c r="H5" s="6"/>
      <c r="I5" s="6"/>
      <c r="J5" s="2"/>
      <c r="K5" s="6"/>
      <c r="L5" s="6"/>
      <c r="M5" s="6"/>
      <c r="N5" s="6"/>
      <c r="O5" s="6"/>
      <c r="P5" s="6"/>
      <c r="Q5" s="6"/>
      <c r="R5" s="6"/>
      <c r="S5" s="6"/>
      <c r="T5" s="2"/>
    </row>
    <row r="6" ht="35.25" customHeight="1">
      <c r="A6" s="7"/>
      <c r="B6" s="8"/>
      <c r="C6" s="8"/>
      <c r="D6" s="9"/>
      <c r="E6" s="9"/>
      <c r="F6" s="9"/>
      <c r="G6" s="9"/>
      <c r="H6" s="9"/>
      <c r="I6" s="9"/>
      <c r="J6" s="10"/>
      <c r="K6" s="8"/>
      <c r="L6" s="8"/>
      <c r="M6" s="9"/>
      <c r="N6" s="9"/>
      <c r="O6" s="9"/>
      <c r="P6" s="9"/>
      <c r="Q6" s="9"/>
      <c r="R6" s="9"/>
      <c r="S6" s="9"/>
      <c r="T6" s="11"/>
    </row>
    <row r="7" ht="35.25" customHeight="1">
      <c r="A7" s="7"/>
      <c r="B7" s="8"/>
      <c r="C7" s="8"/>
      <c r="D7" s="12"/>
      <c r="E7" s="13"/>
      <c r="F7" s="13"/>
      <c r="G7" s="13"/>
      <c r="H7" s="13"/>
      <c r="I7" s="14"/>
      <c r="J7" s="10"/>
      <c r="K7" s="8"/>
      <c r="L7" s="8"/>
      <c r="M7" s="9"/>
      <c r="N7" s="9"/>
      <c r="O7" s="9"/>
      <c r="P7" s="9"/>
      <c r="Q7" s="9"/>
      <c r="R7" s="9"/>
      <c r="S7" s="9"/>
      <c r="T7" s="11"/>
    </row>
    <row r="8" ht="35.25" customHeight="1">
      <c r="A8" s="7"/>
      <c r="B8" s="8"/>
      <c r="C8" s="8"/>
      <c r="D8" s="9"/>
      <c r="E8" s="9"/>
      <c r="F8" s="9"/>
      <c r="G8" s="9"/>
      <c r="H8" s="9"/>
      <c r="I8" s="9"/>
      <c r="J8" s="10"/>
      <c r="K8" s="8"/>
      <c r="L8" s="8"/>
      <c r="M8" s="9"/>
      <c r="N8" s="9"/>
      <c r="O8" s="9"/>
      <c r="P8" s="9"/>
      <c r="Q8" s="9"/>
      <c r="R8" s="9"/>
      <c r="S8" s="9"/>
      <c r="T8" s="11"/>
    </row>
    <row r="9" ht="24.75" customHeight="1">
      <c r="A9" s="2"/>
      <c r="B9" s="15"/>
      <c r="C9" s="15"/>
      <c r="D9" s="15"/>
      <c r="E9" s="15"/>
      <c r="F9" s="15"/>
      <c r="G9" s="15"/>
      <c r="H9" s="15"/>
      <c r="I9" s="15"/>
      <c r="J9" s="6"/>
      <c r="K9" s="15"/>
      <c r="L9" s="15"/>
      <c r="M9" s="15"/>
      <c r="N9" s="15"/>
      <c r="O9" s="15"/>
      <c r="P9" s="15"/>
      <c r="Q9" s="15"/>
      <c r="R9" s="15"/>
      <c r="S9" s="15"/>
      <c r="T9" s="2"/>
    </row>
    <row r="10" ht="30" customHeight="1">
      <c r="A10" s="7"/>
      <c r="B10" s="16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1"/>
    </row>
    <row r="11" ht="30" customHeight="1">
      <c r="A11" s="7"/>
      <c r="B11" s="19"/>
      <c r="C11" s="4"/>
      <c r="D11" s="4"/>
      <c r="E11" s="4"/>
      <c r="F11" s="4"/>
      <c r="G11" s="4"/>
      <c r="H11" s="4"/>
      <c r="I11" s="4"/>
      <c r="J11" s="20"/>
      <c r="K11" s="19"/>
      <c r="L11" s="4"/>
      <c r="M11" s="4"/>
      <c r="N11" s="4"/>
      <c r="O11" s="4"/>
      <c r="P11" s="4"/>
      <c r="Q11" s="4"/>
      <c r="R11" s="4"/>
      <c r="S11" s="20"/>
      <c r="T11" s="11"/>
    </row>
    <row r="12" ht="30" customHeight="1">
      <c r="A12" s="7"/>
      <c r="B12" s="11"/>
      <c r="C12" s="2"/>
      <c r="D12" s="2"/>
      <c r="E12" s="2"/>
      <c r="F12" s="2"/>
      <c r="G12" s="2"/>
      <c r="H12" s="2"/>
      <c r="I12" s="2"/>
      <c r="J12" s="7"/>
      <c r="K12" s="11"/>
      <c r="L12" s="2"/>
      <c r="M12" s="2"/>
      <c r="N12" s="2"/>
      <c r="O12" s="2"/>
      <c r="P12" s="2"/>
      <c r="Q12" s="2"/>
      <c r="R12" s="2"/>
      <c r="S12" s="7"/>
      <c r="T12" s="11"/>
    </row>
    <row r="13" ht="30" customHeight="1">
      <c r="A13" s="7"/>
      <c r="B13" s="11"/>
      <c r="C13" s="2"/>
      <c r="D13" s="2"/>
      <c r="E13" s="2"/>
      <c r="F13" s="2"/>
      <c r="G13" s="2"/>
      <c r="H13" s="2"/>
      <c r="I13" s="2"/>
      <c r="J13" s="7"/>
      <c r="K13" s="11"/>
      <c r="L13" s="2"/>
      <c r="M13" s="2"/>
      <c r="N13" s="2"/>
      <c r="O13" s="2"/>
      <c r="P13" s="2"/>
      <c r="Q13" s="2"/>
      <c r="R13" s="2"/>
      <c r="S13" s="7"/>
      <c r="T13" s="11"/>
    </row>
    <row r="14" ht="30" customHeight="1">
      <c r="A14" s="7"/>
      <c r="B14" s="11"/>
      <c r="C14" s="2"/>
      <c r="D14" s="2"/>
      <c r="E14" s="2"/>
      <c r="F14" s="2"/>
      <c r="G14" s="2"/>
      <c r="H14" s="2"/>
      <c r="I14" s="2"/>
      <c r="J14" s="7"/>
      <c r="K14" s="11"/>
      <c r="L14" s="2"/>
      <c r="M14" s="2"/>
      <c r="N14" s="2"/>
      <c r="O14" s="2"/>
      <c r="P14" s="2"/>
      <c r="Q14" s="2"/>
      <c r="R14" s="2"/>
      <c r="S14" s="7"/>
      <c r="T14" s="11"/>
    </row>
    <row r="15" ht="30" customHeight="1">
      <c r="A15" s="7"/>
      <c r="B15" s="11"/>
      <c r="C15" s="2"/>
      <c r="D15" s="2"/>
      <c r="E15" s="2"/>
      <c r="F15" s="2"/>
      <c r="G15" s="2"/>
      <c r="H15" s="2"/>
      <c r="I15" s="2"/>
      <c r="J15" s="7"/>
      <c r="K15" s="11"/>
      <c r="L15" s="2"/>
      <c r="M15" s="2"/>
      <c r="N15" s="2"/>
      <c r="O15" s="2"/>
      <c r="P15" s="2"/>
      <c r="Q15" s="2"/>
      <c r="R15" s="2"/>
      <c r="S15" s="7"/>
      <c r="T15" s="11"/>
    </row>
    <row r="16" ht="30" customHeight="1">
      <c r="A16" s="7"/>
      <c r="B16" s="11"/>
      <c r="C16" s="21"/>
      <c r="D16" s="2"/>
      <c r="E16" s="2"/>
      <c r="F16" s="2"/>
      <c r="G16" s="2"/>
      <c r="H16" s="2"/>
      <c r="I16" s="2"/>
      <c r="J16" s="7"/>
      <c r="K16" s="11"/>
      <c r="L16" s="2"/>
      <c r="M16" s="2"/>
      <c r="N16" s="2"/>
      <c r="O16" s="2"/>
      <c r="P16" s="2"/>
      <c r="Q16" s="2"/>
      <c r="R16" s="2"/>
      <c r="S16" s="7"/>
      <c r="T16" s="11"/>
    </row>
    <row r="17" ht="30" customHeight="1">
      <c r="A17" s="7"/>
      <c r="B17" s="11"/>
      <c r="C17" s="2"/>
      <c r="D17" s="2"/>
      <c r="E17" s="2"/>
      <c r="F17" s="2"/>
      <c r="G17" s="2"/>
      <c r="H17" s="2"/>
      <c r="I17" s="2"/>
      <c r="J17" s="7"/>
      <c r="K17" s="11"/>
      <c r="L17" s="2"/>
      <c r="M17" s="2"/>
      <c r="N17" s="2"/>
      <c r="O17" s="2"/>
      <c r="P17" s="2"/>
      <c r="Q17" s="2"/>
      <c r="R17" s="2"/>
      <c r="S17" s="7"/>
      <c r="T17" s="11"/>
    </row>
    <row r="18" ht="30" customHeight="1">
      <c r="A18" s="7"/>
      <c r="B18" s="22"/>
      <c r="C18" s="6"/>
      <c r="D18" s="6"/>
      <c r="E18" s="6"/>
      <c r="F18" s="6"/>
      <c r="G18" s="6"/>
      <c r="H18" s="6"/>
      <c r="I18" s="6"/>
      <c r="J18" s="23"/>
      <c r="K18" s="11"/>
      <c r="L18" s="2"/>
      <c r="M18" s="2"/>
      <c r="N18" s="2"/>
      <c r="O18" s="2"/>
      <c r="P18" s="2"/>
      <c r="Q18" s="2"/>
      <c r="R18" s="2"/>
      <c r="S18" s="7"/>
      <c r="T18" s="11"/>
    </row>
    <row r="19" ht="30" customHeight="1">
      <c r="A19" s="7"/>
      <c r="B19" s="19"/>
      <c r="C19" s="4"/>
      <c r="D19" s="4"/>
      <c r="E19" s="4"/>
      <c r="F19" s="4"/>
      <c r="G19" s="4"/>
      <c r="H19" s="4"/>
      <c r="I19" s="4"/>
      <c r="J19" s="20"/>
      <c r="K19" s="11"/>
      <c r="L19" s="2"/>
      <c r="M19" s="2"/>
      <c r="N19" s="2"/>
      <c r="O19" s="2"/>
      <c r="P19" s="2"/>
      <c r="Q19" s="2"/>
      <c r="R19" s="2"/>
      <c r="S19" s="7"/>
      <c r="T19" s="11"/>
    </row>
    <row r="20" ht="30" customHeight="1">
      <c r="A20" s="7"/>
      <c r="B20" s="11"/>
      <c r="C20" s="2"/>
      <c r="D20" s="2"/>
      <c r="E20" s="2"/>
      <c r="F20" s="2"/>
      <c r="G20" s="2"/>
      <c r="H20" s="2"/>
      <c r="I20" s="2"/>
      <c r="J20" s="7"/>
      <c r="K20" s="11"/>
      <c r="L20" s="2"/>
      <c r="M20" s="2"/>
      <c r="N20" s="2"/>
      <c r="O20" s="2"/>
      <c r="P20" s="2"/>
      <c r="Q20" s="2"/>
      <c r="R20" s="2"/>
      <c r="S20" s="7"/>
      <c r="T20" s="11"/>
    </row>
    <row r="21" ht="30" customHeight="1">
      <c r="A21" s="7"/>
      <c r="B21" s="11"/>
      <c r="C21" s="2"/>
      <c r="D21" s="2"/>
      <c r="E21" s="2"/>
      <c r="F21" s="2"/>
      <c r="G21" s="2"/>
      <c r="H21" s="2"/>
      <c r="I21" s="2"/>
      <c r="J21" s="7"/>
      <c r="K21" s="11"/>
      <c r="L21" s="2"/>
      <c r="M21" s="2"/>
      <c r="N21" s="2"/>
      <c r="O21" s="2"/>
      <c r="P21" s="2"/>
      <c r="Q21" s="2"/>
      <c r="R21" s="2"/>
      <c r="S21" s="7"/>
      <c r="T21" s="11"/>
    </row>
    <row r="22" ht="30" customHeight="1">
      <c r="A22" s="7"/>
      <c r="B22" s="11"/>
      <c r="C22" s="2"/>
      <c r="D22" s="2"/>
      <c r="E22" s="2"/>
      <c r="F22" s="2"/>
      <c r="G22" s="2"/>
      <c r="H22" s="2"/>
      <c r="I22" s="2"/>
      <c r="J22" s="7"/>
      <c r="K22" s="11"/>
      <c r="L22" s="2"/>
      <c r="M22" s="2"/>
      <c r="N22" s="2"/>
      <c r="O22" s="2"/>
      <c r="P22" s="2"/>
      <c r="Q22" s="2"/>
      <c r="R22" s="2"/>
      <c r="S22" s="7"/>
      <c r="T22" s="11"/>
    </row>
    <row r="23" ht="30" customHeight="1">
      <c r="A23" s="7"/>
      <c r="B23" s="11"/>
      <c r="C23" s="2"/>
      <c r="D23" s="2"/>
      <c r="E23" s="2"/>
      <c r="F23" s="2"/>
      <c r="G23" s="2"/>
      <c r="H23" s="2"/>
      <c r="I23" s="2"/>
      <c r="J23" s="7"/>
      <c r="K23" s="11"/>
      <c r="L23" s="2"/>
      <c r="M23" s="2"/>
      <c r="N23" s="2"/>
      <c r="O23" s="2"/>
      <c r="P23" s="2"/>
      <c r="Q23" s="2"/>
      <c r="R23" s="2"/>
      <c r="S23" s="7"/>
      <c r="T23" s="11"/>
    </row>
    <row r="24" ht="30" customHeight="1">
      <c r="A24" s="7"/>
      <c r="B24" s="22"/>
      <c r="C24" s="6"/>
      <c r="D24" s="6"/>
      <c r="E24" s="6"/>
      <c r="F24" s="6"/>
      <c r="G24" s="6"/>
      <c r="H24" s="6"/>
      <c r="I24" s="6"/>
      <c r="J24" s="23"/>
      <c r="K24" s="11"/>
      <c r="L24" s="2"/>
      <c r="M24" s="2"/>
      <c r="N24" s="2"/>
      <c r="O24" s="2"/>
      <c r="P24" s="2"/>
      <c r="Q24" s="2"/>
      <c r="R24" s="2"/>
      <c r="S24" s="7"/>
      <c r="T24" s="11"/>
    </row>
    <row r="25" ht="30" customHeight="1">
      <c r="A25" s="7"/>
      <c r="B25" s="19"/>
      <c r="C25" s="4"/>
      <c r="D25" s="4"/>
      <c r="E25" s="4"/>
      <c r="F25" s="4"/>
      <c r="G25" s="4"/>
      <c r="H25" s="4"/>
      <c r="I25" s="4"/>
      <c r="J25" s="20"/>
      <c r="K25" s="11"/>
      <c r="L25" s="2"/>
      <c r="M25" s="2"/>
      <c r="N25" s="2"/>
      <c r="O25" s="2"/>
      <c r="P25" s="2"/>
      <c r="Q25" s="2"/>
      <c r="R25" s="2"/>
      <c r="S25" s="7"/>
      <c r="T25" s="11"/>
    </row>
    <row r="26" ht="30" customHeight="1">
      <c r="A26" s="7"/>
      <c r="B26" s="11"/>
      <c r="C26" s="2"/>
      <c r="D26" s="2"/>
      <c r="E26" s="2"/>
      <c r="F26" s="2"/>
      <c r="G26" s="2"/>
      <c r="H26" s="2"/>
      <c r="I26" s="2"/>
      <c r="J26" s="7"/>
      <c r="K26" s="11"/>
      <c r="L26" s="2"/>
      <c r="M26" s="2"/>
      <c r="N26" s="2"/>
      <c r="O26" s="2"/>
      <c r="P26" s="2"/>
      <c r="Q26" s="2"/>
      <c r="R26" s="2"/>
      <c r="S26" s="7"/>
      <c r="T26" s="11"/>
    </row>
    <row r="27" ht="30" customHeight="1">
      <c r="A27" s="7"/>
      <c r="B27" s="11"/>
      <c r="C27" s="2"/>
      <c r="D27" s="2"/>
      <c r="E27" s="2"/>
      <c r="F27" s="2"/>
      <c r="G27" s="2"/>
      <c r="H27" s="2"/>
      <c r="I27" s="2"/>
      <c r="J27" s="7"/>
      <c r="K27" s="11"/>
      <c r="L27" s="2"/>
      <c r="M27" s="2"/>
      <c r="N27" s="2"/>
      <c r="O27" s="2"/>
      <c r="P27" s="2"/>
      <c r="Q27" s="2"/>
      <c r="R27" s="2"/>
      <c r="S27" s="7"/>
      <c r="T27" s="11"/>
    </row>
    <row r="28" ht="30" customHeight="1">
      <c r="A28" s="7"/>
      <c r="B28" s="11"/>
      <c r="C28" s="2"/>
      <c r="D28" s="2"/>
      <c r="E28" s="2"/>
      <c r="F28" s="2"/>
      <c r="G28" s="2"/>
      <c r="H28" s="2"/>
      <c r="I28" s="2"/>
      <c r="J28" s="7"/>
      <c r="K28" s="11"/>
      <c r="L28" s="2"/>
      <c r="M28" s="2"/>
      <c r="N28" s="2"/>
      <c r="O28" s="2"/>
      <c r="P28" s="2"/>
      <c r="Q28" s="2"/>
      <c r="R28" s="2"/>
      <c r="S28" s="7"/>
      <c r="T28" s="11"/>
    </row>
    <row r="29" ht="30" customHeight="1">
      <c r="A29" s="7"/>
      <c r="B29" s="11"/>
      <c r="C29" s="2"/>
      <c r="D29" s="2"/>
      <c r="E29" s="2"/>
      <c r="F29" s="2"/>
      <c r="G29" s="2"/>
      <c r="H29" s="2"/>
      <c r="I29" s="2"/>
      <c r="J29" s="7"/>
      <c r="K29" s="11"/>
      <c r="L29" s="2"/>
      <c r="M29" s="2"/>
      <c r="N29" s="2"/>
      <c r="O29" s="2"/>
      <c r="P29" s="2"/>
      <c r="Q29" s="2"/>
      <c r="R29" s="2"/>
      <c r="S29" s="7"/>
      <c r="T29" s="11"/>
    </row>
    <row r="30" ht="30" customHeight="1">
      <c r="A30" s="7"/>
      <c r="B30" s="11"/>
      <c r="C30" s="2"/>
      <c r="D30" s="2"/>
      <c r="E30" s="2"/>
      <c r="F30" s="2"/>
      <c r="G30" s="2"/>
      <c r="H30" s="2"/>
      <c r="I30" s="2"/>
      <c r="J30" s="7"/>
      <c r="K30" s="11"/>
      <c r="L30" s="2"/>
      <c r="M30" s="2"/>
      <c r="N30" s="2"/>
      <c r="O30" s="2"/>
      <c r="P30" s="2"/>
      <c r="Q30" s="2"/>
      <c r="R30" s="2"/>
      <c r="S30" s="7"/>
      <c r="T30" s="11"/>
    </row>
    <row r="31" ht="30" customHeight="1">
      <c r="A31" s="7"/>
      <c r="B31" s="22"/>
      <c r="C31" s="6"/>
      <c r="D31" s="6"/>
      <c r="E31" s="6"/>
      <c r="F31" s="6"/>
      <c r="G31" s="6"/>
      <c r="H31" s="6"/>
      <c r="I31" s="6"/>
      <c r="J31" s="23"/>
      <c r="K31" s="22"/>
      <c r="L31" s="6"/>
      <c r="M31" s="6"/>
      <c r="N31" s="6"/>
      <c r="O31" s="6"/>
      <c r="P31" s="6"/>
      <c r="Q31" s="6"/>
      <c r="R31" s="6"/>
      <c r="S31" s="23"/>
      <c r="T31" s="11"/>
    </row>
    <row r="32" ht="30" customHeight="1">
      <c r="A32" s="2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2"/>
    </row>
    <row r="33" ht="30" customHeight="1">
      <c r="A33" s="7"/>
      <c r="B33" s="16"/>
      <c r="C33" s="24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6"/>
      <c r="T33" s="11"/>
    </row>
    <row r="34" ht="30.75" customHeight="1">
      <c r="A34" s="7"/>
      <c r="B34" s="27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20"/>
      <c r="T34" s="11"/>
    </row>
    <row r="35" ht="30.75" customHeight="1">
      <c r="A35" s="7"/>
      <c r="B35" s="11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7"/>
      <c r="T35" s="11"/>
    </row>
    <row r="36" ht="30.75" customHeight="1">
      <c r="A36" s="7"/>
      <c r="B36" s="11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7"/>
      <c r="T36" s="11"/>
    </row>
    <row r="37" ht="30.75" customHeight="1">
      <c r="A37" s="7"/>
      <c r="B37" s="11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7"/>
      <c r="T37" s="11"/>
    </row>
    <row r="38" ht="30.75" customHeight="1">
      <c r="A38" s="7"/>
      <c r="B38" s="11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7"/>
      <c r="T38" s="11"/>
    </row>
    <row r="39" ht="30.75" customHeight="1">
      <c r="A39" s="7"/>
      <c r="B39" s="11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7"/>
      <c r="T39" s="11"/>
    </row>
    <row r="40" ht="30.75" customHeight="1">
      <c r="A40" s="7"/>
      <c r="B40" s="11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7"/>
      <c r="T40" s="11"/>
    </row>
    <row r="41" ht="30.75" customHeight="1">
      <c r="A41" s="7"/>
      <c r="B41" s="11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7"/>
      <c r="T41" s="11"/>
    </row>
    <row r="42" ht="30.75" customHeight="1">
      <c r="A42" s="7"/>
      <c r="B42" s="22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23"/>
      <c r="T42" s="11"/>
    </row>
    <row r="43" ht="30" customHeight="1">
      <c r="A43" s="7"/>
      <c r="B43" s="28"/>
      <c r="C43" s="28"/>
      <c r="D43" s="28"/>
      <c r="E43" s="29"/>
      <c r="F43" s="29"/>
      <c r="G43" s="29"/>
      <c r="H43" s="29"/>
      <c r="I43" s="29"/>
      <c r="J43" s="29"/>
      <c r="K43" s="29"/>
      <c r="L43" s="29"/>
      <c r="M43" s="28"/>
      <c r="N43" s="28"/>
      <c r="O43" s="28"/>
      <c r="P43" s="29"/>
      <c r="Q43" s="29"/>
      <c r="R43" s="29"/>
      <c r="S43" s="29"/>
      <c r="T43" s="11"/>
    </row>
    <row r="44" ht="30" customHeight="1">
      <c r="A44" s="7"/>
      <c r="B44" s="30"/>
      <c r="C44" s="30"/>
      <c r="D44" s="30"/>
      <c r="E44" s="31"/>
      <c r="F44" s="31"/>
      <c r="G44" s="31"/>
      <c r="H44" s="31"/>
      <c r="I44" s="31"/>
      <c r="J44" s="31"/>
      <c r="K44" s="31"/>
      <c r="L44" s="31"/>
      <c r="M44" s="30"/>
      <c r="N44" s="30"/>
      <c r="O44" s="30"/>
      <c r="P44" s="31"/>
      <c r="Q44" s="31"/>
      <c r="R44" s="31"/>
      <c r="S44" s="31"/>
      <c r="T44" s="11"/>
    </row>
    <row r="45" ht="24.75" customHeight="1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4"/>
    </row>
  </sheetData>
  <mergeCells count="19">
    <mergeCell ref="B33:S33"/>
    <mergeCell ref="B43:D44"/>
    <mergeCell ref="E43:L44"/>
    <mergeCell ref="M43:O44"/>
    <mergeCell ref="P43:S44"/>
    <mergeCell ref="B4:S4"/>
    <mergeCell ref="B10:S10"/>
    <mergeCell ref="K6:L6"/>
    <mergeCell ref="K7:L7"/>
    <mergeCell ref="K8:L8"/>
    <mergeCell ref="B6:C6"/>
    <mergeCell ref="D6:I6"/>
    <mergeCell ref="B7:C7"/>
    <mergeCell ref="D7:I7"/>
    <mergeCell ref="M6:S6"/>
    <mergeCell ref="M7:S7"/>
    <mergeCell ref="M8:S8"/>
    <mergeCell ref="B8:C8"/>
    <mergeCell ref="D8:I8"/>
  </mergeCells>
  <pageMargins left="0.25" right="0.25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U58"/>
  <sheetViews>
    <sheetView workbookViewId="0" showGridLines="0" defaultGridColor="1"/>
  </sheetViews>
  <sheetFormatPr defaultColWidth="8.83333" defaultRowHeight="21" customHeight="1" outlineLevelRow="0" outlineLevelCol="0"/>
  <cols>
    <col min="1" max="1" width="3.5" style="35" customWidth="1"/>
    <col min="2" max="3" width="11.3516" style="35" customWidth="1"/>
    <col min="4" max="7" width="15.5" style="35" customWidth="1"/>
    <col min="8" max="9" width="11.3516" style="35" customWidth="1"/>
    <col min="10" max="10" width="4.85156" style="35" customWidth="1"/>
    <col min="11" max="12" width="11.3516" style="35" customWidth="1"/>
    <col min="13" max="19" width="9.85156" style="35" customWidth="1"/>
    <col min="20" max="20" width="11.3516" style="35" customWidth="1"/>
    <col min="21" max="21" width="10.8516" style="35" customWidth="1"/>
    <col min="22" max="16384" width="8.85156" style="35" customWidth="1"/>
  </cols>
  <sheetData>
    <row r="1" ht="2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7"/>
      <c r="T1" t="s" s="36">
        <v>0</v>
      </c>
      <c r="U1" s="37"/>
    </row>
    <row r="2" ht="8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8"/>
      <c r="U2" s="38"/>
    </row>
    <row r="3" ht="20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39"/>
      <c r="P3" s="39"/>
      <c r="Q3" t="s" s="40">
        <v>1</v>
      </c>
      <c r="R3" s="6"/>
      <c r="S3" t="s" s="40">
        <v>2</v>
      </c>
      <c r="T3" s="6"/>
      <c r="U3" t="s" s="40">
        <v>3</v>
      </c>
    </row>
    <row r="4" ht="8" customHeight="1">
      <c r="A4" s="2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2"/>
      <c r="P4" s="42"/>
      <c r="Q4" s="42"/>
      <c r="R4" s="42"/>
      <c r="S4" s="42"/>
      <c r="T4" s="42"/>
      <c r="U4" s="42"/>
    </row>
    <row r="5" ht="46.5" customHeight="1">
      <c r="A5" s="32"/>
      <c r="B5" t="s" s="43">
        <v>4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5"/>
    </row>
    <row r="6" ht="19.5" customHeight="1">
      <c r="A6" s="2"/>
      <c r="B6" s="46"/>
      <c r="C6" s="46"/>
      <c r="D6" s="46"/>
      <c r="E6" s="46"/>
      <c r="F6" s="46"/>
      <c r="G6" s="46"/>
      <c r="H6" s="46"/>
      <c r="I6" s="46"/>
      <c r="J6" s="47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ht="54" customHeight="1">
      <c r="A7" s="7"/>
      <c r="B7" t="s" s="48">
        <v>5</v>
      </c>
      <c r="C7" s="49"/>
      <c r="D7" t="s" s="50">
        <v>6</v>
      </c>
      <c r="E7" s="51"/>
      <c r="F7" s="51"/>
      <c r="G7" s="51"/>
      <c r="H7" s="51"/>
      <c r="I7" s="51"/>
      <c r="J7" s="52"/>
      <c r="K7" t="s" s="48">
        <v>7</v>
      </c>
      <c r="L7" s="49"/>
      <c r="M7" t="s" s="50">
        <v>8</v>
      </c>
      <c r="N7" s="51"/>
      <c r="O7" s="51"/>
      <c r="P7" s="51"/>
      <c r="Q7" s="51"/>
      <c r="R7" s="51"/>
      <c r="S7" s="51"/>
      <c r="T7" s="51"/>
      <c r="U7" s="51"/>
    </row>
    <row r="8" ht="54" customHeight="1">
      <c r="A8" s="7"/>
      <c r="B8" t="s" s="48">
        <v>9</v>
      </c>
      <c r="C8" s="49"/>
      <c r="D8" t="s" s="50">
        <v>6</v>
      </c>
      <c r="E8" s="51"/>
      <c r="F8" s="51"/>
      <c r="G8" s="51"/>
      <c r="H8" s="51"/>
      <c r="I8" s="51"/>
      <c r="J8" s="52"/>
      <c r="K8" t="s" s="48">
        <v>10</v>
      </c>
      <c r="L8" s="49"/>
      <c r="M8" t="s" s="50">
        <v>11</v>
      </c>
      <c r="N8" s="51"/>
      <c r="O8" s="51"/>
      <c r="P8" s="51"/>
      <c r="Q8" s="51"/>
      <c r="R8" s="51"/>
      <c r="S8" s="51"/>
      <c r="T8" s="51"/>
      <c r="U8" s="51"/>
    </row>
    <row r="9" ht="54" customHeight="1">
      <c r="A9" s="7"/>
      <c r="B9" t="s" s="48">
        <v>12</v>
      </c>
      <c r="C9" s="49"/>
      <c r="D9" t="s" s="50">
        <v>13</v>
      </c>
      <c r="E9" s="51"/>
      <c r="F9" s="51"/>
      <c r="G9" s="51"/>
      <c r="H9" s="51"/>
      <c r="I9" s="51"/>
      <c r="J9" s="52"/>
      <c r="K9" t="s" s="48">
        <v>14</v>
      </c>
      <c r="L9" s="49"/>
      <c r="M9" t="s" s="50">
        <v>15</v>
      </c>
      <c r="N9" s="51"/>
      <c r="O9" s="51"/>
      <c r="P9" s="51"/>
      <c r="Q9" s="51"/>
      <c r="R9" s="51"/>
      <c r="S9" s="51"/>
      <c r="T9" s="51"/>
      <c r="U9" s="51"/>
    </row>
    <row r="10" ht="19.5" customHeight="1">
      <c r="A10" s="2"/>
      <c r="B10" s="15"/>
      <c r="C10" s="15"/>
      <c r="D10" s="15"/>
      <c r="E10" s="15"/>
      <c r="F10" s="15"/>
      <c r="G10" s="15"/>
      <c r="H10" s="15"/>
      <c r="I10" s="15"/>
      <c r="J10" s="2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</row>
    <row r="11" ht="35.25" customHeight="1">
      <c r="A11" s="7"/>
      <c r="B11" t="s" s="53">
        <v>16</v>
      </c>
      <c r="C11" s="54"/>
      <c r="D11" s="54"/>
      <c r="E11" s="54"/>
      <c r="F11" s="54"/>
      <c r="G11" s="54"/>
      <c r="H11" s="54"/>
      <c r="I11" s="55"/>
      <c r="J11" s="52"/>
      <c r="K11" t="s" s="56">
        <v>17</v>
      </c>
      <c r="L11" s="54"/>
      <c r="M11" s="54"/>
      <c r="N11" s="54"/>
      <c r="O11" s="54"/>
      <c r="P11" s="54"/>
      <c r="Q11" s="54"/>
      <c r="R11" s="54"/>
      <c r="S11" s="54"/>
      <c r="T11" s="54"/>
      <c r="U11" s="55"/>
    </row>
    <row r="12" ht="35.25" customHeight="1">
      <c r="A12" s="7"/>
      <c r="B12" t="s" s="57">
        <v>18</v>
      </c>
      <c r="C12" s="58"/>
      <c r="D12" s="58"/>
      <c r="E12" s="58"/>
      <c r="F12" s="58"/>
      <c r="G12" s="58"/>
      <c r="H12" t="s" s="50">
        <v>19</v>
      </c>
      <c r="I12" s="59">
        <f>IF(H12="○",80,IF(H13="○",70,IF(H14="○",55,IF(H15="○",45,IF(H16="○",40,IF(H17="○",30,IF(H18="○",20,IF(H19="○",5,0))))))))</f>
        <v>0</v>
      </c>
      <c r="J12" s="60"/>
      <c r="K12" t="s" s="61">
        <v>19</v>
      </c>
      <c r="L12" t="s" s="62">
        <v>20</v>
      </c>
      <c r="M12" s="63"/>
      <c r="N12" s="63"/>
      <c r="O12" s="63"/>
      <c r="P12" s="63"/>
      <c r="Q12" s="63"/>
      <c r="R12" s="63"/>
      <c r="S12" s="63"/>
      <c r="T12" s="64"/>
      <c r="U12" s="65">
        <f>IF(T36&gt;=8,35,IF(AND(T36&gt;=6,T36&lt;=7),25,IF(AND(T36&gt;=1,T36&lt;=5),15,0)))</f>
        <v>0</v>
      </c>
    </row>
    <row r="13" ht="35.25" customHeight="1">
      <c r="A13" s="7"/>
      <c r="B13" t="s" s="57">
        <v>21</v>
      </c>
      <c r="C13" s="58"/>
      <c r="D13" s="58"/>
      <c r="E13" s="58"/>
      <c r="F13" s="58"/>
      <c r="G13" s="58"/>
      <c r="H13" t="s" s="50">
        <v>19</v>
      </c>
      <c r="I13" s="66"/>
      <c r="J13" s="52"/>
      <c r="K13" t="s" s="67">
        <v>22</v>
      </c>
      <c r="L13" s="68"/>
      <c r="M13" s="68"/>
      <c r="N13" s="68"/>
      <c r="O13" s="68"/>
      <c r="P13" s="68"/>
      <c r="Q13" s="68"/>
      <c r="R13" s="68"/>
      <c r="S13" s="69"/>
      <c r="T13" t="s" s="70">
        <v>19</v>
      </c>
      <c r="U13" s="51"/>
    </row>
    <row r="14" ht="35.25" customHeight="1">
      <c r="A14" s="7"/>
      <c r="B14" t="s" s="57">
        <v>23</v>
      </c>
      <c r="C14" s="58"/>
      <c r="D14" s="58"/>
      <c r="E14" s="58"/>
      <c r="F14" s="58"/>
      <c r="G14" s="58"/>
      <c r="H14" t="s" s="50">
        <v>19</v>
      </c>
      <c r="I14" s="66"/>
      <c r="J14" s="52"/>
      <c r="K14" t="s" s="71">
        <v>24</v>
      </c>
      <c r="L14" s="72"/>
      <c r="M14" s="72"/>
      <c r="N14" s="72"/>
      <c r="O14" s="72"/>
      <c r="P14" s="72"/>
      <c r="Q14" s="72"/>
      <c r="R14" s="72"/>
      <c r="S14" s="73"/>
      <c r="T14" t="s" s="74">
        <v>19</v>
      </c>
      <c r="U14" s="51"/>
    </row>
    <row r="15" ht="35.25" customHeight="1">
      <c r="A15" s="7"/>
      <c r="B15" t="s" s="57">
        <v>25</v>
      </c>
      <c r="C15" s="58"/>
      <c r="D15" s="58"/>
      <c r="E15" s="58"/>
      <c r="F15" s="58"/>
      <c r="G15" s="58"/>
      <c r="H15" t="s" s="50">
        <v>19</v>
      </c>
      <c r="I15" s="66"/>
      <c r="J15" s="60"/>
      <c r="K15" t="s" s="61">
        <v>19</v>
      </c>
      <c r="L15" t="s" s="62">
        <v>26</v>
      </c>
      <c r="M15" s="63"/>
      <c r="N15" s="63"/>
      <c r="O15" s="63"/>
      <c r="P15" s="63"/>
      <c r="Q15" s="63"/>
      <c r="R15" s="63"/>
      <c r="S15" s="63"/>
      <c r="T15" s="64"/>
      <c r="U15" s="51"/>
    </row>
    <row r="16" ht="35.25" customHeight="1">
      <c r="A16" s="7"/>
      <c r="B16" t="s" s="57">
        <v>27</v>
      </c>
      <c r="C16" s="58"/>
      <c r="D16" s="58"/>
      <c r="E16" s="58"/>
      <c r="F16" s="58"/>
      <c r="G16" s="58"/>
      <c r="H16" t="s" s="50">
        <v>19</v>
      </c>
      <c r="I16" s="66"/>
      <c r="J16" s="52"/>
      <c r="K16" t="s" s="67">
        <v>28</v>
      </c>
      <c r="L16" s="68"/>
      <c r="M16" s="68"/>
      <c r="N16" s="68"/>
      <c r="O16" s="68"/>
      <c r="P16" s="68"/>
      <c r="Q16" s="68"/>
      <c r="R16" s="68"/>
      <c r="S16" s="69"/>
      <c r="T16" t="s" s="70">
        <v>19</v>
      </c>
      <c r="U16" s="51"/>
    </row>
    <row r="17" ht="35.25" customHeight="1">
      <c r="A17" s="7"/>
      <c r="B17" t="s" s="57">
        <v>29</v>
      </c>
      <c r="C17" s="58"/>
      <c r="D17" s="58"/>
      <c r="E17" s="58"/>
      <c r="F17" s="58"/>
      <c r="G17" s="58"/>
      <c r="H17" t="s" s="50">
        <v>19</v>
      </c>
      <c r="I17" s="66"/>
      <c r="J17" s="52"/>
      <c r="K17" t="s" s="71">
        <v>30</v>
      </c>
      <c r="L17" s="72"/>
      <c r="M17" s="72"/>
      <c r="N17" s="72"/>
      <c r="O17" s="72"/>
      <c r="P17" s="72"/>
      <c r="Q17" s="72"/>
      <c r="R17" s="72"/>
      <c r="S17" s="73"/>
      <c r="T17" t="s" s="74">
        <v>19</v>
      </c>
      <c r="U17" s="51"/>
    </row>
    <row r="18" ht="35.25" customHeight="1">
      <c r="A18" s="7"/>
      <c r="B18" t="s" s="57">
        <v>31</v>
      </c>
      <c r="C18" s="58"/>
      <c r="D18" s="58"/>
      <c r="E18" s="58"/>
      <c r="F18" s="58"/>
      <c r="G18" s="58"/>
      <c r="H18" t="s" s="50">
        <v>19</v>
      </c>
      <c r="I18" s="66"/>
      <c r="J18" s="60"/>
      <c r="K18" t="s" s="61">
        <v>19</v>
      </c>
      <c r="L18" t="s" s="62">
        <v>32</v>
      </c>
      <c r="M18" s="63"/>
      <c r="N18" s="63"/>
      <c r="O18" s="63"/>
      <c r="P18" s="63"/>
      <c r="Q18" s="63"/>
      <c r="R18" s="63"/>
      <c r="S18" s="63"/>
      <c r="T18" s="64"/>
      <c r="U18" s="51"/>
    </row>
    <row r="19" ht="35.25" customHeight="1">
      <c r="A19" s="7"/>
      <c r="B19" t="s" s="57">
        <v>33</v>
      </c>
      <c r="C19" s="58"/>
      <c r="D19" s="58"/>
      <c r="E19" s="58"/>
      <c r="F19" s="58"/>
      <c r="G19" s="58"/>
      <c r="H19" t="s" s="50">
        <v>19</v>
      </c>
      <c r="I19" t="s" s="75">
        <v>34</v>
      </c>
      <c r="J19" s="52"/>
      <c r="K19" t="s" s="67">
        <v>35</v>
      </c>
      <c r="L19" s="68"/>
      <c r="M19" s="68"/>
      <c r="N19" s="68"/>
      <c r="O19" s="68"/>
      <c r="P19" s="68"/>
      <c r="Q19" s="68"/>
      <c r="R19" s="68"/>
      <c r="S19" s="69"/>
      <c r="T19" t="s" s="70">
        <v>19</v>
      </c>
      <c r="U19" s="51"/>
    </row>
    <row r="20" ht="35.25" customHeight="1">
      <c r="A20" s="2"/>
      <c r="B20" t="s" s="76">
        <v>36</v>
      </c>
      <c r="C20" s="77"/>
      <c r="D20" s="77"/>
      <c r="E20" s="77"/>
      <c r="F20" s="77"/>
      <c r="G20" s="77"/>
      <c r="H20" s="77"/>
      <c r="I20" s="77"/>
      <c r="J20" s="7"/>
      <c r="K20" t="s" s="71">
        <v>37</v>
      </c>
      <c r="L20" s="72"/>
      <c r="M20" s="72"/>
      <c r="N20" s="72"/>
      <c r="O20" s="72"/>
      <c r="P20" s="72"/>
      <c r="Q20" s="72"/>
      <c r="R20" s="72"/>
      <c r="S20" s="73"/>
      <c r="T20" t="s" s="74">
        <v>19</v>
      </c>
      <c r="U20" s="51"/>
    </row>
    <row r="21" ht="35.25" customHeight="1">
      <c r="A21" s="7"/>
      <c r="B21" t="s" s="53">
        <v>38</v>
      </c>
      <c r="C21" s="54"/>
      <c r="D21" s="54"/>
      <c r="E21" s="54"/>
      <c r="F21" s="54"/>
      <c r="G21" s="54"/>
      <c r="H21" s="54"/>
      <c r="I21" s="55"/>
      <c r="J21" s="60"/>
      <c r="K21" t="s" s="61">
        <v>19</v>
      </c>
      <c r="L21" t="s" s="62">
        <v>39</v>
      </c>
      <c r="M21" s="63"/>
      <c r="N21" s="63"/>
      <c r="O21" s="63"/>
      <c r="P21" s="63"/>
      <c r="Q21" s="63"/>
      <c r="R21" s="63"/>
      <c r="S21" s="63"/>
      <c r="T21" s="64"/>
      <c r="U21" s="51"/>
    </row>
    <row r="22" ht="35.25" customHeight="1">
      <c r="A22" s="7"/>
      <c r="B22" t="s" s="78">
        <v>40</v>
      </c>
      <c r="C22" s="79"/>
      <c r="D22" s="79"/>
      <c r="E22" s="79"/>
      <c r="F22" s="79"/>
      <c r="G22" s="79"/>
      <c r="H22" t="s" s="50">
        <v>19</v>
      </c>
      <c r="I22" s="59">
        <f>IF(H22="○",40,IF(H24="○",25,IF(H26="○",20,IF(H28="○",5,0))))</f>
        <v>0</v>
      </c>
      <c r="J22" s="52"/>
      <c r="K22" t="s" s="67">
        <v>28</v>
      </c>
      <c r="L22" s="68"/>
      <c r="M22" s="68"/>
      <c r="N22" s="68"/>
      <c r="O22" s="68"/>
      <c r="P22" s="68"/>
      <c r="Q22" s="68"/>
      <c r="R22" s="68"/>
      <c r="S22" s="69"/>
      <c r="T22" t="s" s="70">
        <v>19</v>
      </c>
      <c r="U22" s="51"/>
    </row>
    <row r="23" ht="35.25" customHeight="1">
      <c r="A23" s="7"/>
      <c r="B23" s="79"/>
      <c r="C23" s="79"/>
      <c r="D23" s="79"/>
      <c r="E23" s="79"/>
      <c r="F23" s="79"/>
      <c r="G23" s="79"/>
      <c r="H23" s="51"/>
      <c r="I23" s="66"/>
      <c r="J23" s="52"/>
      <c r="K23" t="s" s="71">
        <v>30</v>
      </c>
      <c r="L23" s="72"/>
      <c r="M23" s="72"/>
      <c r="N23" s="72"/>
      <c r="O23" s="72"/>
      <c r="P23" s="72"/>
      <c r="Q23" s="72"/>
      <c r="R23" s="72"/>
      <c r="S23" s="73"/>
      <c r="T23" t="s" s="74">
        <v>19</v>
      </c>
      <c r="U23" s="51"/>
    </row>
    <row r="24" ht="35.25" customHeight="1">
      <c r="A24" s="7"/>
      <c r="B24" t="s" s="78">
        <v>41</v>
      </c>
      <c r="C24" s="79"/>
      <c r="D24" s="79"/>
      <c r="E24" s="79"/>
      <c r="F24" s="79"/>
      <c r="G24" s="79"/>
      <c r="H24" t="s" s="50">
        <v>19</v>
      </c>
      <c r="I24" s="66"/>
      <c r="J24" s="60"/>
      <c r="K24" t="s" s="61">
        <v>19</v>
      </c>
      <c r="L24" t="s" s="62">
        <v>42</v>
      </c>
      <c r="M24" s="63"/>
      <c r="N24" s="63"/>
      <c r="O24" s="63"/>
      <c r="P24" s="63"/>
      <c r="Q24" s="63"/>
      <c r="R24" s="63"/>
      <c r="S24" s="63"/>
      <c r="T24" s="64"/>
      <c r="U24" s="51"/>
    </row>
    <row r="25" ht="35.25" customHeight="1">
      <c r="A25" s="7"/>
      <c r="B25" s="79"/>
      <c r="C25" s="79"/>
      <c r="D25" s="79"/>
      <c r="E25" s="79"/>
      <c r="F25" s="79"/>
      <c r="G25" s="79"/>
      <c r="H25" s="51"/>
      <c r="I25" s="66"/>
      <c r="J25" s="52"/>
      <c r="K25" t="s" s="80">
        <v>43</v>
      </c>
      <c r="L25" s="81"/>
      <c r="M25" s="81"/>
      <c r="N25" s="81"/>
      <c r="O25" s="81"/>
      <c r="P25" s="81"/>
      <c r="Q25" s="81"/>
      <c r="R25" s="81"/>
      <c r="S25" s="82"/>
      <c r="T25" t="s" s="83">
        <v>19</v>
      </c>
      <c r="U25" s="51"/>
    </row>
    <row r="26" ht="35.25" customHeight="1">
      <c r="A26" s="7"/>
      <c r="B26" t="s" s="78">
        <v>44</v>
      </c>
      <c r="C26" s="79"/>
      <c r="D26" s="79"/>
      <c r="E26" s="79"/>
      <c r="F26" s="79"/>
      <c r="G26" s="79"/>
      <c r="H26" t="s" s="50">
        <v>19</v>
      </c>
      <c r="I26" s="66"/>
      <c r="J26" s="52"/>
      <c r="K26" s="84"/>
      <c r="L26" s="85"/>
      <c r="M26" s="85"/>
      <c r="N26" s="85"/>
      <c r="O26" s="85"/>
      <c r="P26" s="85"/>
      <c r="Q26" s="85"/>
      <c r="R26" s="85"/>
      <c r="S26" s="86"/>
      <c r="T26" s="87"/>
      <c r="U26" s="51"/>
    </row>
    <row r="27" ht="35.25" customHeight="1">
      <c r="A27" s="7"/>
      <c r="B27" s="79"/>
      <c r="C27" s="79"/>
      <c r="D27" s="79"/>
      <c r="E27" s="79"/>
      <c r="F27" s="79"/>
      <c r="G27" s="79"/>
      <c r="H27" s="51"/>
      <c r="I27" s="66"/>
      <c r="J27" s="60"/>
      <c r="K27" t="s" s="61">
        <v>19</v>
      </c>
      <c r="L27" t="s" s="62">
        <v>45</v>
      </c>
      <c r="M27" s="63"/>
      <c r="N27" s="63"/>
      <c r="O27" s="63"/>
      <c r="P27" s="63"/>
      <c r="Q27" s="63"/>
      <c r="R27" s="63"/>
      <c r="S27" s="63"/>
      <c r="T27" s="64"/>
      <c r="U27" s="51"/>
    </row>
    <row r="28" ht="35.25" customHeight="1">
      <c r="A28" s="7"/>
      <c r="B28" t="s" s="78">
        <v>46</v>
      </c>
      <c r="C28" s="79"/>
      <c r="D28" s="79"/>
      <c r="E28" s="79"/>
      <c r="F28" s="79"/>
      <c r="G28" s="79"/>
      <c r="H28" t="s" s="50">
        <v>19</v>
      </c>
      <c r="I28" s="66"/>
      <c r="J28" s="52"/>
      <c r="K28" t="s" s="80">
        <v>47</v>
      </c>
      <c r="L28" s="81"/>
      <c r="M28" s="81"/>
      <c r="N28" s="81"/>
      <c r="O28" s="81"/>
      <c r="P28" s="81"/>
      <c r="Q28" s="81"/>
      <c r="R28" s="81"/>
      <c r="S28" s="82"/>
      <c r="T28" t="s" s="83">
        <v>19</v>
      </c>
      <c r="U28" s="51"/>
    </row>
    <row r="29" ht="35.25" customHeight="1">
      <c r="A29" s="7"/>
      <c r="B29" s="79"/>
      <c r="C29" s="79"/>
      <c r="D29" s="79"/>
      <c r="E29" s="79"/>
      <c r="F29" s="79"/>
      <c r="G29" s="79"/>
      <c r="H29" s="51"/>
      <c r="I29" t="s" s="75">
        <v>34</v>
      </c>
      <c r="J29" s="52"/>
      <c r="K29" s="84"/>
      <c r="L29" s="85"/>
      <c r="M29" s="85"/>
      <c r="N29" s="85"/>
      <c r="O29" s="85"/>
      <c r="P29" s="85"/>
      <c r="Q29" s="85"/>
      <c r="R29" s="85"/>
      <c r="S29" s="86"/>
      <c r="T29" s="87"/>
      <c r="U29" s="51"/>
    </row>
    <row r="30" ht="35.25" customHeight="1">
      <c r="A30" s="2"/>
      <c r="B30" t="s" s="76">
        <v>48</v>
      </c>
      <c r="C30" s="77"/>
      <c r="D30" s="77"/>
      <c r="E30" s="77"/>
      <c r="F30" s="77"/>
      <c r="G30" s="77"/>
      <c r="H30" s="77"/>
      <c r="I30" s="77"/>
      <c r="J30" s="88"/>
      <c r="K30" t="s" s="61">
        <v>19</v>
      </c>
      <c r="L30" t="s" s="62">
        <v>49</v>
      </c>
      <c r="M30" s="63"/>
      <c r="N30" s="63"/>
      <c r="O30" s="63"/>
      <c r="P30" s="63"/>
      <c r="Q30" s="63"/>
      <c r="R30" s="63"/>
      <c r="S30" s="63"/>
      <c r="T30" s="64"/>
      <c r="U30" s="51"/>
    </row>
    <row r="31" ht="35.25" customHeight="1">
      <c r="A31" s="7"/>
      <c r="B31" t="s" s="89">
        <v>50</v>
      </c>
      <c r="C31" s="90"/>
      <c r="D31" s="90"/>
      <c r="E31" s="90"/>
      <c r="F31" s="90"/>
      <c r="G31" s="90"/>
      <c r="H31" s="90"/>
      <c r="I31" s="90"/>
      <c r="J31" s="52"/>
      <c r="K31" t="s" s="80">
        <v>51</v>
      </c>
      <c r="L31" s="81"/>
      <c r="M31" s="81"/>
      <c r="N31" s="81"/>
      <c r="O31" s="81"/>
      <c r="P31" s="81"/>
      <c r="Q31" s="81"/>
      <c r="R31" s="81"/>
      <c r="S31" s="82"/>
      <c r="T31" t="s" s="83">
        <v>19</v>
      </c>
      <c r="U31" s="51"/>
    </row>
    <row r="32" ht="35.25" customHeight="1">
      <c r="A32" s="88"/>
      <c r="B32" t="s" s="91">
        <v>19</v>
      </c>
      <c r="C32" t="s" s="62">
        <v>52</v>
      </c>
      <c r="D32" s="63"/>
      <c r="E32" s="63"/>
      <c r="F32" s="63"/>
      <c r="G32" s="63"/>
      <c r="H32" s="64"/>
      <c r="I32" s="65">
        <f>IF(H56&gt;=8,35,IF(AND(H56&gt;=6,H56&lt;=7),25,IF(AND(H56&gt;=1,H56&lt;=5),15,0)))</f>
        <v>0</v>
      </c>
      <c r="J32" s="52"/>
      <c r="K32" s="84"/>
      <c r="L32" s="85"/>
      <c r="M32" s="85"/>
      <c r="N32" s="85"/>
      <c r="O32" s="85"/>
      <c r="P32" s="85"/>
      <c r="Q32" s="85"/>
      <c r="R32" s="85"/>
      <c r="S32" s="86"/>
      <c r="T32" s="87"/>
      <c r="U32" s="51"/>
    </row>
    <row r="33" ht="35.25" customHeight="1">
      <c r="A33" s="7"/>
      <c r="B33" t="s" s="92">
        <v>53</v>
      </c>
      <c r="C33" s="93"/>
      <c r="D33" s="93"/>
      <c r="E33" s="93"/>
      <c r="F33" s="93"/>
      <c r="G33" s="93"/>
      <c r="H33" t="s" s="70">
        <v>19</v>
      </c>
      <c r="I33" s="51"/>
      <c r="J33" s="60"/>
      <c r="K33" t="s" s="61">
        <v>19</v>
      </c>
      <c r="L33" t="s" s="62">
        <v>54</v>
      </c>
      <c r="M33" s="63"/>
      <c r="N33" s="63"/>
      <c r="O33" s="63"/>
      <c r="P33" s="63"/>
      <c r="Q33" s="63"/>
      <c r="R33" s="63"/>
      <c r="S33" s="63"/>
      <c r="T33" s="64"/>
      <c r="U33" s="51"/>
    </row>
    <row r="34" ht="35.25" customHeight="1">
      <c r="A34" s="7"/>
      <c r="B34" t="s" s="94">
        <v>55</v>
      </c>
      <c r="C34" s="95"/>
      <c r="D34" s="95"/>
      <c r="E34" s="95"/>
      <c r="F34" s="95"/>
      <c r="G34" s="95"/>
      <c r="H34" t="s" s="74">
        <v>19</v>
      </c>
      <c r="I34" s="51"/>
      <c r="J34" s="52"/>
      <c r="K34" t="s" s="80">
        <v>56</v>
      </c>
      <c r="L34" s="81"/>
      <c r="M34" s="81"/>
      <c r="N34" s="81"/>
      <c r="O34" s="81"/>
      <c r="P34" s="81"/>
      <c r="Q34" s="81"/>
      <c r="R34" s="81"/>
      <c r="S34" s="82"/>
      <c r="T34" t="s" s="83">
        <v>19</v>
      </c>
      <c r="U34" s="51"/>
    </row>
    <row r="35" ht="35.25" customHeight="1">
      <c r="A35" s="88"/>
      <c r="B35" t="s" s="91">
        <v>19</v>
      </c>
      <c r="C35" t="s" s="62">
        <v>57</v>
      </c>
      <c r="D35" s="63"/>
      <c r="E35" s="63"/>
      <c r="F35" s="63"/>
      <c r="G35" s="63"/>
      <c r="H35" s="64"/>
      <c r="I35" s="51"/>
      <c r="J35" s="52"/>
      <c r="K35" s="96"/>
      <c r="L35" s="85"/>
      <c r="M35" s="85"/>
      <c r="N35" s="85"/>
      <c r="O35" s="85"/>
      <c r="P35" s="85"/>
      <c r="Q35" s="85"/>
      <c r="R35" s="85"/>
      <c r="S35" s="86"/>
      <c r="T35" s="87"/>
      <c r="U35" s="97"/>
    </row>
    <row r="36" ht="35.25" customHeight="1">
      <c r="A36" s="7"/>
      <c r="B36" t="s" s="92">
        <v>53</v>
      </c>
      <c r="C36" s="93"/>
      <c r="D36" s="93"/>
      <c r="E36" s="93"/>
      <c r="F36" s="93"/>
      <c r="G36" s="93"/>
      <c r="H36" t="s" s="70">
        <v>19</v>
      </c>
      <c r="I36" s="51"/>
      <c r="J36" s="52"/>
      <c r="K36" t="s" s="98">
        <v>58</v>
      </c>
      <c r="L36" s="99"/>
      <c r="M36" s="99"/>
      <c r="N36" s="99"/>
      <c r="O36" s="99"/>
      <c r="P36" s="99"/>
      <c r="Q36" s="99"/>
      <c r="R36" s="99"/>
      <c r="S36" s="100"/>
      <c r="T36" s="101">
        <f>((COUNTIF(T13,"○")+COUNTIF(T16,"○")+COUNTIF(T19,"○")+COUNTIF(T22,"○"))+((COUNTIF(T14,"○")+COUNTIF(T17,"○")+COUNTIF(T20,"○")+COUNTIF(T23,"○")+COUNTIF(T25,"○")+COUNTIF(T28,"○")+COUNTIF(T31,"○")+COUNTIF(T34,"○"))*2))</f>
        <v>0</v>
      </c>
      <c r="U36" t="s" s="75">
        <v>34</v>
      </c>
    </row>
    <row r="37" ht="35.25" customHeight="1">
      <c r="A37" s="7"/>
      <c r="B37" t="s" s="94">
        <v>55</v>
      </c>
      <c r="C37" s="95"/>
      <c r="D37" s="95"/>
      <c r="E37" s="95"/>
      <c r="F37" s="95"/>
      <c r="G37" s="95"/>
      <c r="H37" t="s" s="74">
        <v>19</v>
      </c>
      <c r="I37" s="51"/>
      <c r="J37" s="11"/>
      <c r="K37" t="s" s="102">
        <v>59</v>
      </c>
      <c r="L37" s="4"/>
      <c r="M37" s="4"/>
      <c r="N37" s="4"/>
      <c r="O37" s="4"/>
      <c r="P37" t="s" s="103">
        <v>60</v>
      </c>
      <c r="Q37" s="104"/>
      <c r="R37" s="104"/>
      <c r="S37" s="104"/>
      <c r="T37" s="104"/>
      <c r="U37" s="104"/>
    </row>
    <row r="38" ht="35.25" customHeight="1">
      <c r="A38" s="88"/>
      <c r="B38" t="s" s="91">
        <v>19</v>
      </c>
      <c r="C38" t="s" s="62">
        <v>61</v>
      </c>
      <c r="D38" s="63"/>
      <c r="E38" s="63"/>
      <c r="F38" s="63"/>
      <c r="G38" s="63"/>
      <c r="H38" s="64"/>
      <c r="I38" s="51"/>
      <c r="J38" s="11"/>
      <c r="K38" t="s" s="105">
        <f>IF(COUNTIF(K12:K35,"◎")&gt;5,"NG！５項目以上選択されています。","")</f>
      </c>
      <c r="L38" s="6"/>
      <c r="M38" s="6"/>
      <c r="N38" s="6"/>
      <c r="O38" s="6"/>
      <c r="P38" s="6"/>
      <c r="Q38" s="6"/>
      <c r="R38" s="6"/>
      <c r="S38" t="s" s="105">
        <f>IF(COUNTIF(T13:T35,"○")&gt;5,"NG！５項目以上選択されています。","")</f>
      </c>
      <c r="T38" s="6"/>
      <c r="U38" s="6"/>
    </row>
    <row r="39" ht="35.25" customHeight="1">
      <c r="A39" s="7"/>
      <c r="B39" t="s" s="92">
        <v>53</v>
      </c>
      <c r="C39" s="93"/>
      <c r="D39" s="93"/>
      <c r="E39" s="93"/>
      <c r="F39" s="93"/>
      <c r="G39" s="93"/>
      <c r="H39" t="s" s="70">
        <v>19</v>
      </c>
      <c r="I39" s="51"/>
      <c r="J39" s="52"/>
      <c r="K39" t="s" s="53">
        <v>62</v>
      </c>
      <c r="L39" s="54"/>
      <c r="M39" s="54"/>
      <c r="N39" s="54"/>
      <c r="O39" s="54"/>
      <c r="P39" s="54"/>
      <c r="Q39" s="54"/>
      <c r="R39" s="54"/>
      <c r="S39" s="54"/>
      <c r="T39" s="54"/>
      <c r="U39" s="55"/>
    </row>
    <row r="40" ht="35.25" customHeight="1">
      <c r="A40" s="7"/>
      <c r="B40" t="s" s="94">
        <v>55</v>
      </c>
      <c r="C40" s="95"/>
      <c r="D40" s="95"/>
      <c r="E40" s="95"/>
      <c r="F40" s="95"/>
      <c r="G40" s="95"/>
      <c r="H40" t="s" s="74">
        <v>19</v>
      </c>
      <c r="I40" s="51"/>
      <c r="J40" s="52"/>
      <c r="K40" t="s" s="106">
        <v>63</v>
      </c>
      <c r="L40" s="81"/>
      <c r="M40" s="81"/>
      <c r="N40" s="81"/>
      <c r="O40" s="81"/>
      <c r="P40" s="81"/>
      <c r="Q40" s="81"/>
      <c r="R40" s="81"/>
      <c r="S40" s="82"/>
      <c r="T40" t="s" s="83">
        <v>19</v>
      </c>
      <c r="U40" s="107">
        <f>IF(T40="○",10,0)</f>
        <v>0</v>
      </c>
    </row>
    <row r="41" ht="35.25" customHeight="1">
      <c r="A41" s="88"/>
      <c r="B41" t="s" s="91">
        <v>19</v>
      </c>
      <c r="C41" t="s" s="62">
        <v>64</v>
      </c>
      <c r="D41" s="63"/>
      <c r="E41" s="63"/>
      <c r="F41" s="63"/>
      <c r="G41" s="63"/>
      <c r="H41" s="64"/>
      <c r="I41" s="51"/>
      <c r="J41" s="52"/>
      <c r="K41" s="108"/>
      <c r="L41" s="109"/>
      <c r="M41" s="109"/>
      <c r="N41" s="109"/>
      <c r="O41" s="109"/>
      <c r="P41" s="109"/>
      <c r="Q41" s="109"/>
      <c r="R41" s="109"/>
      <c r="S41" s="110"/>
      <c r="T41" s="66"/>
      <c r="U41" s="111"/>
    </row>
    <row r="42" ht="35.25" customHeight="1">
      <c r="A42" s="7"/>
      <c r="B42" t="s" s="92">
        <v>53</v>
      </c>
      <c r="C42" s="93"/>
      <c r="D42" s="93"/>
      <c r="E42" s="93"/>
      <c r="F42" s="93"/>
      <c r="G42" s="93"/>
      <c r="H42" t="s" s="70">
        <v>19</v>
      </c>
      <c r="I42" s="51"/>
      <c r="J42" s="52"/>
      <c r="K42" s="96"/>
      <c r="L42" s="85"/>
      <c r="M42" s="85"/>
      <c r="N42" s="85"/>
      <c r="O42" s="85"/>
      <c r="P42" s="85"/>
      <c r="Q42" s="85"/>
      <c r="R42" s="85"/>
      <c r="S42" s="86"/>
      <c r="T42" s="87"/>
      <c r="U42" t="s" s="75">
        <v>34</v>
      </c>
    </row>
    <row r="43" ht="35.25" customHeight="1">
      <c r="A43" s="7"/>
      <c r="B43" t="s" s="94">
        <v>55</v>
      </c>
      <c r="C43" s="95"/>
      <c r="D43" s="95"/>
      <c r="E43" s="95"/>
      <c r="F43" s="95"/>
      <c r="G43" s="95"/>
      <c r="H43" t="s" s="74">
        <v>19</v>
      </c>
      <c r="I43" s="51"/>
      <c r="J43" s="11"/>
      <c r="K43" s="112"/>
      <c r="L43" s="4"/>
      <c r="M43" s="4"/>
      <c r="N43" s="4"/>
      <c r="O43" s="4"/>
      <c r="P43" s="4"/>
      <c r="Q43" s="104"/>
      <c r="R43" s="104"/>
      <c r="S43" s="104"/>
      <c r="T43" s="104"/>
      <c r="U43" t="s" s="103">
        <v>65</v>
      </c>
    </row>
    <row r="44" ht="35.25" customHeight="1">
      <c r="A44" s="88"/>
      <c r="B44" t="s" s="91">
        <v>19</v>
      </c>
      <c r="C44" t="s" s="62">
        <v>66</v>
      </c>
      <c r="D44" s="63"/>
      <c r="E44" s="63"/>
      <c r="F44" s="63"/>
      <c r="G44" s="63"/>
      <c r="H44" s="64"/>
      <c r="I44" s="51"/>
      <c r="J44" s="1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</row>
    <row r="45" ht="35.25" customHeight="1">
      <c r="A45" s="7"/>
      <c r="B45" t="s" s="92">
        <v>53</v>
      </c>
      <c r="C45" s="93"/>
      <c r="D45" s="93"/>
      <c r="E45" s="93"/>
      <c r="F45" s="93"/>
      <c r="G45" s="93"/>
      <c r="H45" t="s" s="70">
        <v>19</v>
      </c>
      <c r="I45" s="51"/>
      <c r="J45" s="52"/>
      <c r="K45" t="s" s="113">
        <v>67</v>
      </c>
      <c r="L45" s="114"/>
      <c r="M45" t="s" s="113">
        <v>68</v>
      </c>
      <c r="N45" s="115"/>
      <c r="O45" s="115"/>
      <c r="P45" s="115"/>
      <c r="Q45" s="115"/>
      <c r="R45" s="115"/>
      <c r="S45" s="115"/>
      <c r="T45" s="115"/>
      <c r="U45" s="114"/>
    </row>
    <row r="46" ht="35.25" customHeight="1">
      <c r="A46" s="7"/>
      <c r="B46" t="s" s="94">
        <v>55</v>
      </c>
      <c r="C46" s="95"/>
      <c r="D46" s="95"/>
      <c r="E46" s="95"/>
      <c r="F46" s="95"/>
      <c r="G46" s="95"/>
      <c r="H46" t="s" s="74">
        <v>19</v>
      </c>
      <c r="I46" s="51"/>
      <c r="J46" s="52"/>
      <c r="K46" t="s" s="116">
        <v>69</v>
      </c>
      <c r="L46" s="117"/>
      <c r="M46" t="s" s="118">
        <v>70</v>
      </c>
      <c r="N46" t="s" s="119">
        <v>71</v>
      </c>
      <c r="O46" t="s" s="119">
        <v>72</v>
      </c>
      <c r="P46" t="s" s="119">
        <v>73</v>
      </c>
      <c r="Q46" t="s" s="119">
        <v>74</v>
      </c>
      <c r="R46" t="s" s="119">
        <v>75</v>
      </c>
      <c r="S46" t="s" s="119">
        <v>76</v>
      </c>
      <c r="T46" t="s" s="120">
        <v>77</v>
      </c>
      <c r="U46" s="121">
        <f>I12</f>
        <v>0</v>
      </c>
    </row>
    <row r="47" ht="35.25" customHeight="1">
      <c r="A47" s="88"/>
      <c r="B47" t="s" s="91">
        <v>19</v>
      </c>
      <c r="C47" t="s" s="62">
        <v>78</v>
      </c>
      <c r="D47" s="63"/>
      <c r="E47" s="63"/>
      <c r="F47" s="63"/>
      <c r="G47" s="63"/>
      <c r="H47" s="64"/>
      <c r="I47" s="51"/>
      <c r="J47" s="52"/>
      <c r="K47" t="s" s="122">
        <v>79</v>
      </c>
      <c r="L47" s="123"/>
      <c r="M47" t="s" s="124">
        <v>70</v>
      </c>
      <c r="N47" s="125"/>
      <c r="O47" t="s" s="126">
        <v>71</v>
      </c>
      <c r="P47" s="125"/>
      <c r="Q47" t="s" s="126">
        <v>80</v>
      </c>
      <c r="R47" s="125"/>
      <c r="S47" t="s" s="126">
        <v>73</v>
      </c>
      <c r="T47" s="127"/>
      <c r="U47" s="128">
        <f>I22</f>
        <v>0</v>
      </c>
    </row>
    <row r="48" ht="35.25" customHeight="1">
      <c r="A48" s="7"/>
      <c r="B48" t="s" s="92">
        <v>53</v>
      </c>
      <c r="C48" s="93"/>
      <c r="D48" s="93"/>
      <c r="E48" s="93"/>
      <c r="F48" s="93"/>
      <c r="G48" s="93"/>
      <c r="H48" t="s" s="70">
        <v>19</v>
      </c>
      <c r="I48" s="51"/>
      <c r="J48" s="52"/>
      <c r="K48" t="s" s="122">
        <v>81</v>
      </c>
      <c r="L48" s="123"/>
      <c r="M48" t="s" s="124">
        <v>82</v>
      </c>
      <c r="N48" s="125"/>
      <c r="O48" t="s" s="126">
        <v>83</v>
      </c>
      <c r="P48" s="125"/>
      <c r="Q48" t="s" s="126">
        <v>80</v>
      </c>
      <c r="R48" s="125"/>
      <c r="S48" t="s" s="126">
        <v>84</v>
      </c>
      <c r="T48" s="127"/>
      <c r="U48" s="128">
        <f>I32</f>
        <v>0</v>
      </c>
    </row>
    <row r="49" ht="35.25" customHeight="1">
      <c r="A49" s="7"/>
      <c r="B49" t="s" s="94">
        <v>55</v>
      </c>
      <c r="C49" s="95"/>
      <c r="D49" s="95"/>
      <c r="E49" s="95"/>
      <c r="F49" s="95"/>
      <c r="G49" s="95"/>
      <c r="H49" t="s" s="74">
        <v>19</v>
      </c>
      <c r="I49" s="51"/>
      <c r="J49" s="52"/>
      <c r="K49" t="s" s="122">
        <v>85</v>
      </c>
      <c r="L49" s="123"/>
      <c r="M49" t="s" s="124">
        <v>82</v>
      </c>
      <c r="N49" s="125"/>
      <c r="O49" t="s" s="126">
        <v>83</v>
      </c>
      <c r="P49" s="125"/>
      <c r="Q49" t="s" s="126">
        <v>80</v>
      </c>
      <c r="R49" s="125"/>
      <c r="S49" t="s" s="126">
        <v>84</v>
      </c>
      <c r="T49" s="127"/>
      <c r="U49" s="128">
        <f>U12</f>
        <v>0</v>
      </c>
    </row>
    <row r="50" ht="35.25" customHeight="1">
      <c r="A50" s="88"/>
      <c r="B50" t="s" s="91">
        <v>19</v>
      </c>
      <c r="C50" t="s" s="62">
        <v>86</v>
      </c>
      <c r="D50" s="63"/>
      <c r="E50" s="63"/>
      <c r="F50" s="63"/>
      <c r="G50" s="63"/>
      <c r="H50" s="64"/>
      <c r="I50" s="51"/>
      <c r="J50" s="52"/>
      <c r="K50" t="s" s="129">
        <v>87</v>
      </c>
      <c r="L50" s="130"/>
      <c r="M50" t="s" s="131">
        <v>82</v>
      </c>
      <c r="N50" s="132"/>
      <c r="O50" s="132"/>
      <c r="P50" s="132"/>
      <c r="Q50" t="s" s="133">
        <v>88</v>
      </c>
      <c r="R50" s="132"/>
      <c r="S50" s="132"/>
      <c r="T50" s="134"/>
      <c r="U50" s="135">
        <f>U40</f>
        <v>0</v>
      </c>
    </row>
    <row r="51" ht="35.25" customHeight="1">
      <c r="A51" s="7"/>
      <c r="B51" t="s" s="92">
        <v>53</v>
      </c>
      <c r="C51" s="93"/>
      <c r="D51" s="93"/>
      <c r="E51" s="93"/>
      <c r="F51" s="93"/>
      <c r="G51" s="93"/>
      <c r="H51" t="s" s="70">
        <v>19</v>
      </c>
      <c r="I51" s="51"/>
      <c r="J51" s="11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</row>
    <row r="52" ht="35.25" customHeight="1">
      <c r="A52" s="7"/>
      <c r="B52" t="s" s="94">
        <v>55</v>
      </c>
      <c r="C52" s="95"/>
      <c r="D52" s="95"/>
      <c r="E52" s="95"/>
      <c r="F52" s="95"/>
      <c r="G52" s="95"/>
      <c r="H52" t="s" s="74">
        <v>19</v>
      </c>
      <c r="I52" s="51"/>
      <c r="J52" s="11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</row>
    <row r="53" ht="35.25" customHeight="1">
      <c r="A53" s="88"/>
      <c r="B53" t="s" s="91">
        <v>19</v>
      </c>
      <c r="C53" t="s" s="62">
        <v>89</v>
      </c>
      <c r="D53" s="63"/>
      <c r="E53" s="63"/>
      <c r="F53" s="63"/>
      <c r="G53" s="63"/>
      <c r="H53" s="64"/>
      <c r="I53" s="51"/>
      <c r="J53" s="52"/>
      <c r="K53" t="s" s="136">
        <v>90</v>
      </c>
      <c r="L53" s="137"/>
      <c r="M53" s="137"/>
      <c r="N53" s="137"/>
      <c r="O53" s="137"/>
      <c r="P53" s="137"/>
      <c r="Q53" s="137"/>
      <c r="R53" s="137"/>
      <c r="S53" s="137"/>
      <c r="T53" s="137"/>
      <c r="U53" s="138"/>
    </row>
    <row r="54" ht="35.25" customHeight="1">
      <c r="A54" s="7"/>
      <c r="B54" t="s" s="92">
        <v>53</v>
      </c>
      <c r="C54" s="93"/>
      <c r="D54" s="93"/>
      <c r="E54" s="93"/>
      <c r="F54" s="93"/>
      <c r="G54" s="93"/>
      <c r="H54" t="s" s="70">
        <v>19</v>
      </c>
      <c r="I54" s="51"/>
      <c r="J54" s="52"/>
      <c r="K54" s="139">
        <f>SUM(U46:U50)</f>
        <v>0</v>
      </c>
      <c r="L54" s="140"/>
      <c r="M54" s="140"/>
      <c r="N54" s="140"/>
      <c r="O54" s="140"/>
      <c r="P54" s="140"/>
      <c r="Q54" s="140"/>
      <c r="R54" s="141"/>
      <c r="S54" t="s" s="142">
        <v>91</v>
      </c>
      <c r="T54" s="141"/>
      <c r="U54" s="143"/>
    </row>
    <row r="55" ht="35.25" customHeight="1">
      <c r="A55" s="7"/>
      <c r="B55" t="s" s="144">
        <v>55</v>
      </c>
      <c r="C55" s="95"/>
      <c r="D55" s="95"/>
      <c r="E55" s="95"/>
      <c r="F55" s="95"/>
      <c r="G55" s="95"/>
      <c r="H55" t="s" s="74">
        <v>19</v>
      </c>
      <c r="I55" s="97"/>
      <c r="J55" s="52"/>
      <c r="K55" s="145"/>
      <c r="L55" s="146"/>
      <c r="M55" s="146"/>
      <c r="N55" s="146"/>
      <c r="O55" s="146"/>
      <c r="P55" s="146"/>
      <c r="Q55" s="146"/>
      <c r="R55" s="147"/>
      <c r="S55" s="147"/>
      <c r="T55" s="147"/>
      <c r="U55" s="148"/>
    </row>
    <row r="56" ht="35.25" customHeight="1">
      <c r="A56" s="7"/>
      <c r="B56" t="s" s="149">
        <v>92</v>
      </c>
      <c r="C56" s="150"/>
      <c r="D56" s="150"/>
      <c r="E56" s="150"/>
      <c r="F56" s="150"/>
      <c r="G56" s="150"/>
      <c r="H56" s="101">
        <f>((COUNTIF(H33,"○")+COUNTIF(H36,"○")+COUNTIF(H39,"○")+COUNTIF(H42,"○")+COUNTIF(H45,"○")+COUNTIF(H48,"○")+COUNTIF(H51,"○")+COUNTIF(H54,"○"))+((COUNTIF(H34,"○")+COUNTIF(H37,"○")+COUNTIF(H40,"○")+COUNTIF(H43,"○")+COUNTIF(H46,"○")+COUNTIF(H49,"○")+COUNTIF(H52,"○")+COUNTIF(H55,"○"))*2))</f>
        <v>0</v>
      </c>
      <c r="I56" t="s" s="75">
        <v>34</v>
      </c>
      <c r="J56" s="52"/>
      <c r="K56" s="151"/>
      <c r="L56" s="152"/>
      <c r="M56" s="152"/>
      <c r="N56" s="152"/>
      <c r="O56" s="152"/>
      <c r="P56" s="152"/>
      <c r="Q56" s="152"/>
      <c r="R56" t="s" s="153">
        <v>34</v>
      </c>
      <c r="S56" s="154"/>
      <c r="T56" s="154"/>
      <c r="U56" s="155"/>
    </row>
    <row r="57" ht="19.5" customHeight="1">
      <c r="A57" s="2"/>
      <c r="B57" t="s" s="102">
        <v>59</v>
      </c>
      <c r="C57" s="4"/>
      <c r="D57" s="4"/>
      <c r="E57" s="4"/>
      <c r="F57" s="4"/>
      <c r="G57" s="104"/>
      <c r="H57" s="104"/>
      <c r="I57" t="s" s="103">
        <v>93</v>
      </c>
      <c r="J57" s="2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ht="41.25" customHeight="1">
      <c r="A58" s="2"/>
      <c r="B58" t="s" s="156">
        <f>IF(COUNTIF(B33:B55,"◎")&gt;5,"NG！５項目以上選択されています。","")</f>
      </c>
      <c r="C58" s="2"/>
      <c r="D58" s="2"/>
      <c r="E58" s="2"/>
      <c r="F58" s="2"/>
      <c r="G58" t="s" s="156">
        <f>IF(COUNTIF(H33:H55,"○")&gt;5,"NG！５項目以上選択されています。","")</f>
      </c>
      <c r="H58" s="2"/>
      <c r="I58" s="157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</sheetData>
  <mergeCells count="106">
    <mergeCell ref="B8:C8"/>
    <mergeCell ref="D8:I8"/>
    <mergeCell ref="K8:L8"/>
    <mergeCell ref="M8:U8"/>
    <mergeCell ref="B9:C9"/>
    <mergeCell ref="D9:I9"/>
    <mergeCell ref="K9:L9"/>
    <mergeCell ref="M9:U9"/>
    <mergeCell ref="T1:U1"/>
    <mergeCell ref="O3:P3"/>
    <mergeCell ref="B5:U5"/>
    <mergeCell ref="B7:C7"/>
    <mergeCell ref="D7:I7"/>
    <mergeCell ref="K7:L7"/>
    <mergeCell ref="M7:U7"/>
    <mergeCell ref="B11:I11"/>
    <mergeCell ref="K11:U11"/>
    <mergeCell ref="B12:G12"/>
    <mergeCell ref="I12:I18"/>
    <mergeCell ref="L12:T12"/>
    <mergeCell ref="U12:U35"/>
    <mergeCell ref="B13:G13"/>
    <mergeCell ref="K13:S13"/>
    <mergeCell ref="B14:G14"/>
    <mergeCell ref="K14:S14"/>
    <mergeCell ref="B18:G18"/>
    <mergeCell ref="L18:T18"/>
    <mergeCell ref="B19:G19"/>
    <mergeCell ref="K19:S19"/>
    <mergeCell ref="B20:I20"/>
    <mergeCell ref="K20:S20"/>
    <mergeCell ref="B15:G15"/>
    <mergeCell ref="L15:T15"/>
    <mergeCell ref="B16:G16"/>
    <mergeCell ref="K16:S16"/>
    <mergeCell ref="B17:G17"/>
    <mergeCell ref="K17:S17"/>
    <mergeCell ref="B21:I21"/>
    <mergeCell ref="L21:T21"/>
    <mergeCell ref="B22:G23"/>
    <mergeCell ref="H22:H23"/>
    <mergeCell ref="I22:I28"/>
    <mergeCell ref="K22:S22"/>
    <mergeCell ref="K23:S23"/>
    <mergeCell ref="B24:G25"/>
    <mergeCell ref="H24:H25"/>
    <mergeCell ref="L24:T24"/>
    <mergeCell ref="K25:S26"/>
    <mergeCell ref="T25:T26"/>
    <mergeCell ref="B26:G27"/>
    <mergeCell ref="H26:H27"/>
    <mergeCell ref="L27:T27"/>
    <mergeCell ref="B28:G29"/>
    <mergeCell ref="H28:H29"/>
    <mergeCell ref="K28:S29"/>
    <mergeCell ref="T28:T29"/>
    <mergeCell ref="K34:S35"/>
    <mergeCell ref="T34:T35"/>
    <mergeCell ref="C35:H35"/>
    <mergeCell ref="B36:G36"/>
    <mergeCell ref="K36:S36"/>
    <mergeCell ref="B37:G37"/>
    <mergeCell ref="P37:U37"/>
    <mergeCell ref="B30:I30"/>
    <mergeCell ref="L30:T30"/>
    <mergeCell ref="B31:I31"/>
    <mergeCell ref="K31:S32"/>
    <mergeCell ref="T31:T32"/>
    <mergeCell ref="C32:H32"/>
    <mergeCell ref="I32:I55"/>
    <mergeCell ref="B33:G33"/>
    <mergeCell ref="L33:T33"/>
    <mergeCell ref="B34:G34"/>
    <mergeCell ref="M45:U45"/>
    <mergeCell ref="B46:G46"/>
    <mergeCell ref="K46:L46"/>
    <mergeCell ref="C38:H38"/>
    <mergeCell ref="B39:G39"/>
    <mergeCell ref="K39:U39"/>
    <mergeCell ref="B40:G40"/>
    <mergeCell ref="K40:S42"/>
    <mergeCell ref="T40:T42"/>
    <mergeCell ref="U40:U41"/>
    <mergeCell ref="C41:H41"/>
    <mergeCell ref="B42:G42"/>
    <mergeCell ref="C47:H47"/>
    <mergeCell ref="K47:L47"/>
    <mergeCell ref="B48:G48"/>
    <mergeCell ref="K48:L48"/>
    <mergeCell ref="B49:G49"/>
    <mergeCell ref="K49:L49"/>
    <mergeCell ref="B43:G43"/>
    <mergeCell ref="C44:H44"/>
    <mergeCell ref="B45:G45"/>
    <mergeCell ref="K45:L45"/>
    <mergeCell ref="B54:G54"/>
    <mergeCell ref="K54:Q56"/>
    <mergeCell ref="S54:U56"/>
    <mergeCell ref="B55:G55"/>
    <mergeCell ref="B56:G56"/>
    <mergeCell ref="C50:H50"/>
    <mergeCell ref="K50:L50"/>
    <mergeCell ref="B51:G51"/>
    <mergeCell ref="B52:G52"/>
    <mergeCell ref="C53:H53"/>
    <mergeCell ref="K53:U53"/>
  </mergeCells>
  <dataValidations count="2">
    <dataValidation type="list" allowBlank="1" showInputMessage="1" showErrorMessage="1" sqref="H12:H19 T13:T14 T16:T17 T19:T20 H22:H28 T22:T23 T25 T28 H29 T31 H33:H34 T34 H36:H37 H39:H40 T40:T42 H42:H43 H45:H46 H48:H49 H51:H52 H54:H55">
      <formula1>"　,○"</formula1>
    </dataValidation>
    <dataValidation type="list" allowBlank="1" showInputMessage="1" showErrorMessage="1" sqref="K12 K15 K18 K21 K24 K27 K30 B32 K33 B35 B38 B41 B44 B47 B50 B53">
      <formula1>"　,◎"</formula1>
    </dataValidation>
  </dataValidations>
  <pageMargins left="0.23622" right="0.23622" top="0.748031" bottom="0.748031" header="0.314961" footer="0.314961"/>
  <pageSetup firstPageNumber="1" fitToHeight="1" fitToWidth="1" scale="39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1:AE203"/>
  <sheetViews>
    <sheetView workbookViewId="0" showGridLines="0" defaultGridColor="1"/>
  </sheetViews>
  <sheetFormatPr defaultColWidth="10" defaultRowHeight="13" customHeight="1" outlineLevelRow="0" outlineLevelCol="0"/>
  <cols>
    <col min="1" max="31" width="10" style="158" customWidth="1"/>
    <col min="32" max="16384" width="10" style="158" customWidth="1"/>
  </cols>
  <sheetData>
    <row r="1" ht="13" customHeight="1">
      <c r="A1" s="159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1"/>
    </row>
    <row r="2" ht="13" customHeight="1">
      <c r="A2" s="162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4"/>
    </row>
    <row r="3" ht="13" customHeight="1">
      <c r="A3" s="162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4"/>
    </row>
    <row r="4" ht="13" customHeight="1">
      <c r="A4" s="162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4"/>
    </row>
    <row r="5" ht="13" customHeight="1">
      <c r="A5" s="162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4"/>
    </row>
    <row r="6" ht="13" customHeight="1">
      <c r="A6" s="162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4"/>
    </row>
    <row r="7" ht="13" customHeight="1">
      <c r="A7" s="162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4"/>
    </row>
    <row r="8" ht="13" customHeight="1">
      <c r="A8" s="162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4"/>
    </row>
    <row r="9" ht="13" customHeight="1">
      <c r="A9" s="162"/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</row>
    <row r="10" ht="13" customHeight="1">
      <c r="A10" s="162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4"/>
    </row>
    <row r="11" ht="13" customHeight="1">
      <c r="A11" s="162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4"/>
    </row>
    <row r="12" ht="13" customHeight="1">
      <c r="A12" s="162"/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4"/>
    </row>
    <row r="13" ht="13" customHeight="1">
      <c r="A13" s="162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4"/>
    </row>
    <row r="14" ht="13" customHeight="1">
      <c r="A14" s="162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4"/>
    </row>
    <row r="15" ht="13" customHeight="1">
      <c r="A15" s="162"/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4"/>
    </row>
    <row r="16" ht="13" customHeight="1">
      <c r="A16" s="162"/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4"/>
    </row>
    <row r="17" ht="13" customHeight="1">
      <c r="A17" s="162"/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4"/>
    </row>
    <row r="18" ht="13" customHeight="1">
      <c r="A18" s="162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4"/>
    </row>
    <row r="19" ht="13" customHeight="1">
      <c r="A19" s="162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4"/>
    </row>
    <row r="20" ht="13" customHeight="1">
      <c r="A20" s="162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4"/>
    </row>
    <row r="21" ht="13" customHeight="1">
      <c r="A21" s="162"/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4"/>
    </row>
    <row r="22" ht="13" customHeight="1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4"/>
    </row>
    <row r="23" ht="13" customHeight="1">
      <c r="A23" s="162"/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4"/>
    </row>
    <row r="24" ht="13" customHeight="1">
      <c r="A24" s="162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4"/>
    </row>
    <row r="25" ht="13" customHeight="1">
      <c r="A25" s="162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4"/>
    </row>
    <row r="26" ht="13" customHeight="1">
      <c r="A26" s="162"/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4"/>
    </row>
    <row r="27" ht="13" customHeight="1">
      <c r="A27" s="162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4"/>
    </row>
    <row r="28" ht="13" customHeight="1">
      <c r="A28" s="162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4"/>
    </row>
    <row r="29" ht="13" customHeight="1">
      <c r="A29" s="162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4"/>
    </row>
    <row r="30" ht="13" customHeight="1">
      <c r="A30" s="162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4"/>
    </row>
    <row r="31" ht="13" customHeight="1">
      <c r="A31" s="162"/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4"/>
    </row>
    <row r="32" ht="13" customHeight="1">
      <c r="A32" s="162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4"/>
    </row>
    <row r="33" ht="13" customHeight="1">
      <c r="A33" s="162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4"/>
    </row>
    <row r="34" ht="13" customHeight="1">
      <c r="A34" s="162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4"/>
    </row>
    <row r="35" ht="13" customHeight="1">
      <c r="A35" s="162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4"/>
    </row>
    <row r="36" ht="13" customHeight="1">
      <c r="A36" s="162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4"/>
    </row>
    <row r="37" ht="13" customHeight="1">
      <c r="A37" s="162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4"/>
    </row>
    <row r="38" ht="13" customHeight="1">
      <c r="A38" s="162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4"/>
    </row>
    <row r="39" ht="13" customHeight="1">
      <c r="A39" s="162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4"/>
    </row>
    <row r="40" ht="13" customHeight="1">
      <c r="A40" s="162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4"/>
    </row>
    <row r="41" ht="13" customHeight="1">
      <c r="A41" s="162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4"/>
    </row>
    <row r="42" ht="13" customHeight="1">
      <c r="A42" s="162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4"/>
    </row>
    <row r="43" ht="13" customHeight="1">
      <c r="A43" s="162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4"/>
    </row>
    <row r="44" ht="13" customHeight="1">
      <c r="A44" s="162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4"/>
    </row>
    <row r="45" ht="13" customHeight="1">
      <c r="A45" s="162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4"/>
    </row>
    <row r="46" ht="13" customHeight="1">
      <c r="A46" s="162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4"/>
    </row>
    <row r="47" ht="13" customHeight="1">
      <c r="A47" s="162"/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4"/>
    </row>
    <row r="48" ht="13" customHeight="1">
      <c r="A48" s="162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4"/>
    </row>
    <row r="49" ht="13" customHeight="1">
      <c r="A49" s="162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4"/>
    </row>
    <row r="50" ht="13" customHeight="1">
      <c r="A50" s="162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4"/>
    </row>
    <row r="51" ht="13" customHeight="1">
      <c r="A51" s="162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4"/>
    </row>
    <row r="52" ht="13" customHeight="1">
      <c r="A52" s="162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4"/>
    </row>
    <row r="53" ht="13" customHeight="1">
      <c r="A53" s="162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4"/>
    </row>
    <row r="54" ht="13" customHeight="1">
      <c r="A54" s="162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4"/>
    </row>
    <row r="55" ht="13" customHeight="1">
      <c r="A55" s="162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4"/>
    </row>
    <row r="56" ht="13" customHeight="1">
      <c r="A56" s="162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4"/>
    </row>
    <row r="57" ht="13" customHeight="1">
      <c r="A57" s="162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4"/>
    </row>
    <row r="58" ht="13" customHeight="1">
      <c r="A58" s="162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4"/>
    </row>
    <row r="59" ht="13" customHeight="1">
      <c r="A59" s="162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4"/>
    </row>
    <row r="60" ht="13" customHeight="1">
      <c r="A60" s="162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4"/>
    </row>
    <row r="61" ht="13" customHeight="1">
      <c r="A61" s="162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4"/>
    </row>
    <row r="62" ht="13" customHeight="1">
      <c r="A62" s="162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4"/>
    </row>
    <row r="63" ht="13" customHeight="1">
      <c r="A63" s="162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4"/>
    </row>
    <row r="64" ht="13" customHeight="1">
      <c r="A64" s="162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4"/>
    </row>
    <row r="65" ht="13" customHeight="1">
      <c r="A65" s="162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4"/>
    </row>
    <row r="66" ht="13" customHeight="1">
      <c r="A66" s="162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4"/>
    </row>
    <row r="67" ht="13" customHeight="1">
      <c r="A67" s="162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4"/>
    </row>
    <row r="68" ht="13" customHeight="1">
      <c r="A68" s="162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4"/>
    </row>
    <row r="69" ht="13" customHeight="1">
      <c r="A69" s="162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4"/>
    </row>
    <row r="70" ht="13" customHeight="1">
      <c r="A70" s="162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4"/>
    </row>
    <row r="71" ht="13" customHeight="1">
      <c r="A71" s="162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4"/>
    </row>
    <row r="72" ht="13" customHeight="1">
      <c r="A72" s="162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4"/>
    </row>
    <row r="73" ht="13" customHeight="1">
      <c r="A73" s="162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4"/>
    </row>
    <row r="74" ht="13" customHeight="1">
      <c r="A74" s="162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4"/>
    </row>
    <row r="75" ht="13" customHeight="1">
      <c r="A75" s="162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4"/>
    </row>
    <row r="76" ht="13" customHeight="1">
      <c r="A76" s="162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4"/>
    </row>
    <row r="77" ht="13" customHeight="1">
      <c r="A77" s="162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4"/>
    </row>
    <row r="78" ht="13" customHeight="1">
      <c r="A78" s="162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4"/>
    </row>
    <row r="79" ht="13" customHeight="1">
      <c r="A79" s="162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4"/>
    </row>
    <row r="80" ht="13" customHeight="1">
      <c r="A80" s="162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4"/>
    </row>
    <row r="81" ht="13" customHeight="1">
      <c r="A81" s="162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4"/>
    </row>
    <row r="82" ht="13" customHeight="1">
      <c r="A82" s="162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4"/>
    </row>
    <row r="83" ht="13" customHeight="1">
      <c r="A83" s="162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4"/>
    </row>
    <row r="84" ht="13" customHeight="1">
      <c r="A84" s="162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4"/>
    </row>
    <row r="85" ht="13" customHeight="1">
      <c r="A85" s="162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4"/>
    </row>
    <row r="86" ht="13" customHeight="1">
      <c r="A86" s="162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4"/>
    </row>
    <row r="87" ht="13" customHeight="1">
      <c r="A87" s="162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4"/>
    </row>
    <row r="88" ht="13" customHeight="1">
      <c r="A88" s="162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4"/>
    </row>
    <row r="89" ht="13" customHeight="1">
      <c r="A89" s="162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4"/>
    </row>
    <row r="90" ht="13" customHeight="1">
      <c r="A90" s="162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4"/>
    </row>
    <row r="91" ht="13" customHeight="1">
      <c r="A91" s="162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4"/>
    </row>
    <row r="92" ht="13" customHeight="1">
      <c r="A92" s="162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4"/>
    </row>
    <row r="93" ht="13" customHeight="1">
      <c r="A93" s="162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4"/>
    </row>
    <row r="94" ht="13" customHeight="1">
      <c r="A94" s="162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4"/>
    </row>
    <row r="95" ht="13" customHeight="1">
      <c r="A95" s="162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4"/>
    </row>
    <row r="96" ht="13" customHeight="1">
      <c r="A96" s="162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4"/>
    </row>
    <row r="97" ht="13" customHeight="1">
      <c r="A97" s="162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4"/>
    </row>
    <row r="98" ht="13" customHeight="1">
      <c r="A98" s="162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4"/>
    </row>
    <row r="99" ht="13" customHeight="1">
      <c r="A99" s="162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4"/>
    </row>
    <row r="100" ht="13" customHeight="1">
      <c r="A100" s="162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4"/>
    </row>
    <row r="101" ht="13" customHeight="1">
      <c r="A101" s="162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4"/>
    </row>
    <row r="102" ht="13" customHeight="1">
      <c r="A102" s="162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4"/>
    </row>
    <row r="103" ht="13" customHeight="1">
      <c r="A103" s="162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4"/>
    </row>
    <row r="104" ht="13" customHeight="1">
      <c r="A104" s="162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4"/>
    </row>
    <row r="105" ht="13" customHeight="1">
      <c r="A105" s="162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4"/>
    </row>
    <row r="106" ht="13" customHeight="1">
      <c r="A106" s="162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4"/>
    </row>
    <row r="107" ht="13" customHeight="1">
      <c r="A107" s="162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4"/>
    </row>
    <row r="108" ht="13" customHeight="1">
      <c r="A108" s="162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4"/>
    </row>
    <row r="109" ht="13" customHeight="1">
      <c r="A109" s="162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4"/>
    </row>
    <row r="110" ht="13" customHeight="1">
      <c r="A110" s="162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4"/>
    </row>
    <row r="111" ht="13" customHeight="1">
      <c r="A111" s="162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4"/>
    </row>
    <row r="112" ht="13" customHeight="1">
      <c r="A112" s="162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4"/>
    </row>
    <row r="113" ht="13" customHeight="1">
      <c r="A113" s="162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4"/>
    </row>
    <row r="114" ht="13" customHeight="1">
      <c r="A114" s="162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4"/>
    </row>
    <row r="115" ht="13" customHeight="1">
      <c r="A115" s="162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4"/>
    </row>
    <row r="116" ht="13" customHeight="1">
      <c r="A116" s="162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4"/>
    </row>
    <row r="117" ht="13" customHeight="1">
      <c r="A117" s="162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4"/>
    </row>
    <row r="118" ht="13" customHeight="1">
      <c r="A118" s="162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4"/>
    </row>
    <row r="119" ht="13" customHeight="1">
      <c r="A119" s="162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4"/>
    </row>
    <row r="120" ht="13" customHeight="1">
      <c r="A120" s="162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4"/>
    </row>
    <row r="121" ht="13" customHeight="1">
      <c r="A121" s="162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4"/>
    </row>
    <row r="122" ht="13" customHeight="1">
      <c r="A122" s="162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4"/>
    </row>
    <row r="123" ht="13" customHeight="1">
      <c r="A123" s="162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4"/>
    </row>
    <row r="124" ht="13" customHeight="1">
      <c r="A124" s="162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4"/>
    </row>
    <row r="125" ht="13" customHeight="1">
      <c r="A125" s="162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4"/>
    </row>
    <row r="126" ht="13" customHeight="1">
      <c r="A126" s="162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4"/>
    </row>
    <row r="127" ht="13" customHeight="1">
      <c r="A127" s="162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4"/>
    </row>
    <row r="128" ht="13" customHeight="1">
      <c r="A128" s="162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4"/>
    </row>
    <row r="129" ht="13" customHeight="1">
      <c r="A129" s="162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4"/>
    </row>
    <row r="130" ht="13" customHeight="1">
      <c r="A130" s="162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4"/>
    </row>
    <row r="131" ht="13" customHeight="1">
      <c r="A131" s="162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4"/>
    </row>
    <row r="132" ht="13" customHeight="1">
      <c r="A132" s="162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4"/>
    </row>
    <row r="133" ht="13" customHeight="1">
      <c r="A133" s="162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4"/>
    </row>
    <row r="134" ht="13" customHeight="1">
      <c r="A134" s="162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4"/>
    </row>
    <row r="135" ht="13" customHeight="1">
      <c r="A135" s="162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4"/>
    </row>
    <row r="136" ht="13" customHeight="1">
      <c r="A136" s="162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4"/>
    </row>
    <row r="137" ht="13" customHeight="1">
      <c r="A137" s="162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4"/>
    </row>
    <row r="138" ht="13" customHeight="1">
      <c r="A138" s="162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4"/>
    </row>
    <row r="139" ht="13" customHeight="1">
      <c r="A139" s="162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4"/>
    </row>
    <row r="140" ht="13" customHeight="1">
      <c r="A140" s="162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4"/>
    </row>
    <row r="141" ht="13" customHeight="1">
      <c r="A141" s="162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4"/>
    </row>
    <row r="142" ht="13" customHeight="1">
      <c r="A142" s="162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4"/>
    </row>
    <row r="143" ht="13" customHeight="1">
      <c r="A143" s="162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4"/>
    </row>
    <row r="144" ht="13" customHeight="1">
      <c r="A144" s="162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4"/>
    </row>
    <row r="145" ht="13" customHeight="1">
      <c r="A145" s="162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4"/>
    </row>
    <row r="146" ht="13" customHeight="1">
      <c r="A146" s="162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4"/>
    </row>
    <row r="147" ht="13" customHeight="1">
      <c r="A147" s="162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4"/>
    </row>
    <row r="148" ht="13" customHeight="1">
      <c r="A148" s="162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4"/>
    </row>
    <row r="149" ht="13" customHeight="1">
      <c r="A149" s="162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4"/>
    </row>
    <row r="150" ht="13" customHeight="1">
      <c r="A150" s="162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4"/>
    </row>
    <row r="151" ht="13" customHeight="1">
      <c r="A151" s="162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4"/>
    </row>
    <row r="152" ht="13" customHeight="1">
      <c r="A152" s="162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4"/>
    </row>
    <row r="153" ht="13" customHeight="1">
      <c r="A153" s="162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4"/>
    </row>
    <row r="154" ht="13" customHeight="1">
      <c r="A154" s="162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4"/>
    </row>
    <row r="155" ht="13" customHeight="1">
      <c r="A155" s="162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4"/>
    </row>
    <row r="156" ht="13" customHeight="1">
      <c r="A156" s="162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4"/>
    </row>
    <row r="157" ht="13" customHeight="1">
      <c r="A157" s="162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4"/>
    </row>
    <row r="158" ht="13" customHeight="1">
      <c r="A158" s="162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4"/>
    </row>
    <row r="159" ht="13" customHeight="1">
      <c r="A159" s="162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4"/>
    </row>
    <row r="160" ht="13" customHeight="1">
      <c r="A160" s="162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4"/>
    </row>
    <row r="161" ht="13" customHeight="1">
      <c r="A161" s="162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4"/>
    </row>
    <row r="162" ht="13" customHeight="1">
      <c r="A162" s="162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4"/>
    </row>
    <row r="163" ht="13" customHeight="1">
      <c r="A163" s="162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4"/>
    </row>
    <row r="164" ht="13" customHeight="1">
      <c r="A164" s="162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4"/>
    </row>
    <row r="165" ht="13" customHeight="1">
      <c r="A165" s="162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4"/>
    </row>
    <row r="166" ht="13" customHeight="1">
      <c r="A166" s="162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4"/>
    </row>
    <row r="167" ht="13" customHeight="1">
      <c r="A167" s="162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4"/>
    </row>
    <row r="168" ht="13" customHeight="1">
      <c r="A168" s="162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4"/>
    </row>
    <row r="169" ht="13" customHeight="1">
      <c r="A169" s="162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4"/>
    </row>
    <row r="170" ht="13" customHeight="1">
      <c r="A170" s="162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4"/>
    </row>
    <row r="171" ht="13" customHeight="1">
      <c r="A171" s="162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4"/>
    </row>
    <row r="172" ht="13" customHeight="1">
      <c r="A172" s="162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4"/>
    </row>
    <row r="173" ht="13" customHeight="1">
      <c r="A173" s="162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4"/>
    </row>
    <row r="174" ht="13" customHeight="1">
      <c r="A174" s="162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4"/>
    </row>
    <row r="175" ht="13" customHeight="1">
      <c r="A175" s="162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4"/>
    </row>
    <row r="176" ht="13" customHeight="1">
      <c r="A176" s="162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4"/>
    </row>
    <row r="177" ht="13" customHeight="1">
      <c r="A177" s="162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4"/>
    </row>
    <row r="178" ht="13" customHeight="1">
      <c r="A178" s="162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4"/>
    </row>
    <row r="179" ht="13" customHeight="1">
      <c r="A179" s="162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4"/>
    </row>
    <row r="180" ht="13" customHeight="1">
      <c r="A180" s="162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4"/>
    </row>
    <row r="181" ht="13" customHeight="1">
      <c r="A181" s="162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4"/>
    </row>
    <row r="182" ht="13" customHeight="1">
      <c r="A182" s="162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4"/>
    </row>
    <row r="183" ht="13" customHeight="1">
      <c r="A183" s="162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4"/>
    </row>
    <row r="184" ht="13" customHeight="1">
      <c r="A184" s="162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4"/>
    </row>
    <row r="185" ht="13" customHeight="1">
      <c r="A185" s="162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4"/>
    </row>
    <row r="186" ht="13" customHeight="1">
      <c r="A186" s="162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4"/>
    </row>
    <row r="187" ht="13" customHeight="1">
      <c r="A187" s="162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4"/>
    </row>
    <row r="188" ht="13" customHeight="1">
      <c r="A188" s="162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4"/>
    </row>
    <row r="189" ht="13" customHeight="1">
      <c r="A189" s="162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4"/>
    </row>
    <row r="190" ht="13" customHeight="1">
      <c r="A190" s="162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4"/>
    </row>
    <row r="191" ht="13" customHeight="1">
      <c r="A191" s="162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4"/>
    </row>
    <row r="192" ht="13" customHeight="1">
      <c r="A192" s="162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4"/>
    </row>
    <row r="193" ht="13" customHeight="1">
      <c r="A193" s="162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4"/>
    </row>
    <row r="194" ht="13" customHeight="1">
      <c r="A194" s="162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4"/>
    </row>
    <row r="195" ht="13" customHeight="1">
      <c r="A195" s="162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4"/>
    </row>
    <row r="196" ht="13" customHeight="1">
      <c r="A196" s="162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4"/>
    </row>
    <row r="197" ht="13" customHeight="1">
      <c r="A197" s="162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4"/>
    </row>
    <row r="198" ht="13" customHeight="1">
      <c r="A198" s="162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4"/>
    </row>
    <row r="199" ht="13" customHeight="1">
      <c r="A199" s="162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4"/>
    </row>
    <row r="200" ht="13" customHeight="1">
      <c r="A200" s="162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4"/>
    </row>
    <row r="201" ht="13" customHeight="1">
      <c r="A201" s="162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4"/>
    </row>
    <row r="202" ht="13" customHeight="1">
      <c r="A202" s="162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4"/>
    </row>
    <row r="203" ht="13" customHeight="1">
      <c r="A203" s="165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7"/>
    </row>
  </sheetData>
  <pageMargins left="0.23622" right="0.23622" top="0.748031" bottom="0.748031" header="0.314961" footer="0.314961"/>
  <pageSetup firstPageNumber="1" fitToHeight="1" fitToWidth="1" scale="39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S85"/>
  <sheetViews>
    <sheetView workbookViewId="0" showGridLines="0" defaultGridColor="1"/>
  </sheetViews>
  <sheetFormatPr defaultColWidth="8.83333" defaultRowHeight="12" customHeight="1" outlineLevelRow="0" outlineLevelCol="0"/>
  <cols>
    <col min="1" max="1" width="2.35156" style="168" customWidth="1"/>
    <col min="2" max="44" width="2.85156" style="168" customWidth="1"/>
    <col min="45" max="45" width="2.35156" style="168" customWidth="1"/>
    <col min="46" max="16384" width="8.85156" style="168" customWidth="1"/>
  </cols>
  <sheetData>
    <row r="1" ht="12" customHeight="1">
      <c r="A1" s="169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1"/>
      <c r="AO1" t="s" s="172">
        <v>94</v>
      </c>
      <c r="AP1" s="173"/>
      <c r="AQ1" s="173"/>
      <c r="AR1" s="173"/>
      <c r="AS1" s="174"/>
    </row>
    <row r="2" ht="8" customHeight="1">
      <c r="A2" s="175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7"/>
      <c r="AP2" s="177"/>
      <c r="AQ2" s="177"/>
      <c r="AR2" s="177"/>
      <c r="AS2" s="178"/>
    </row>
    <row r="3" ht="17.25" customHeight="1">
      <c r="A3" s="175"/>
      <c r="B3" t="s" s="179">
        <v>95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1"/>
    </row>
    <row r="4" ht="12" customHeight="1">
      <c r="A4" s="175"/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1"/>
    </row>
    <row r="5" ht="12" customHeight="1">
      <c r="A5" s="183"/>
      <c r="B5" t="s" s="184">
        <v>16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6"/>
      <c r="AS5" s="187"/>
    </row>
    <row r="6" ht="8" customHeight="1">
      <c r="A6" s="183"/>
      <c r="B6" s="188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89"/>
      <c r="AS6" s="187"/>
    </row>
    <row r="7" ht="13.5" customHeight="1">
      <c r="A7" s="183"/>
      <c r="B7" s="188"/>
      <c r="C7" t="s" s="190">
        <v>96</v>
      </c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76"/>
      <c r="R7" s="176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76"/>
      <c r="AF7" s="176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76"/>
      <c r="AR7" s="189"/>
      <c r="AS7" s="187"/>
    </row>
    <row r="8" ht="11.25" customHeight="1">
      <c r="A8" s="183"/>
      <c r="B8" s="191"/>
      <c r="C8" t="s" s="192">
        <v>97</v>
      </c>
      <c r="D8" s="193"/>
      <c r="E8" s="193"/>
      <c r="F8" s="193"/>
      <c r="G8" s="193"/>
      <c r="H8" s="193"/>
      <c r="I8" s="193"/>
      <c r="J8" s="194"/>
      <c r="K8" s="194"/>
      <c r="L8" s="194"/>
      <c r="M8" s="194"/>
      <c r="N8" s="194"/>
      <c r="O8" s="194"/>
      <c r="P8" s="194"/>
      <c r="Q8" s="188"/>
      <c r="R8" s="189"/>
      <c r="S8" t="s" s="195">
        <v>98</v>
      </c>
      <c r="T8" s="196"/>
      <c r="U8" s="196"/>
      <c r="V8" s="196"/>
      <c r="W8" s="196"/>
      <c r="X8" s="196"/>
      <c r="Y8" s="194"/>
      <c r="Z8" s="194"/>
      <c r="AA8" s="194"/>
      <c r="AB8" s="194"/>
      <c r="AC8" s="194"/>
      <c r="AD8" s="194"/>
      <c r="AE8" s="197"/>
      <c r="AF8" s="198"/>
      <c r="AG8" t="s" s="199">
        <v>99</v>
      </c>
      <c r="AH8" s="200"/>
      <c r="AI8" s="200"/>
      <c r="AJ8" s="201"/>
      <c r="AK8" s="202">
        <f>J8/Y8</f>
      </c>
      <c r="AL8" s="202"/>
      <c r="AM8" s="202"/>
      <c r="AN8" s="202"/>
      <c r="AO8" s="202"/>
      <c r="AP8" s="202"/>
      <c r="AQ8" s="188"/>
      <c r="AR8" s="189"/>
      <c r="AS8" s="187"/>
    </row>
    <row r="9" ht="11.25" customHeight="1">
      <c r="A9" s="183"/>
      <c r="B9" s="191"/>
      <c r="C9" s="203"/>
      <c r="D9" s="203"/>
      <c r="E9" s="203"/>
      <c r="F9" s="203"/>
      <c r="G9" s="203"/>
      <c r="H9" s="203"/>
      <c r="I9" s="203"/>
      <c r="J9" s="194"/>
      <c r="K9" s="194"/>
      <c r="L9" s="194"/>
      <c r="M9" s="194"/>
      <c r="N9" s="194"/>
      <c r="O9" s="194"/>
      <c r="P9" s="194"/>
      <c r="Q9" s="188"/>
      <c r="R9" s="198"/>
      <c r="S9" s="196"/>
      <c r="T9" s="196"/>
      <c r="U9" s="196"/>
      <c r="V9" s="196"/>
      <c r="W9" s="196"/>
      <c r="X9" s="196"/>
      <c r="Y9" s="194"/>
      <c r="Z9" s="194"/>
      <c r="AA9" s="194"/>
      <c r="AB9" s="194"/>
      <c r="AC9" s="194"/>
      <c r="AD9" s="194"/>
      <c r="AE9" s="197"/>
      <c r="AF9" s="198"/>
      <c r="AG9" s="204"/>
      <c r="AH9" s="205"/>
      <c r="AI9" s="205"/>
      <c r="AJ9" s="206"/>
      <c r="AK9" s="202"/>
      <c r="AL9" s="202"/>
      <c r="AM9" s="202"/>
      <c r="AN9" s="202"/>
      <c r="AO9" s="202"/>
      <c r="AP9" s="202"/>
      <c r="AQ9" s="188"/>
      <c r="AR9" s="189"/>
      <c r="AS9" s="187"/>
    </row>
    <row r="10" ht="11.25" customHeight="1">
      <c r="A10" s="183"/>
      <c r="B10" s="191"/>
      <c r="C10" s="207"/>
      <c r="D10" s="207"/>
      <c r="E10" s="207"/>
      <c r="F10" s="207"/>
      <c r="G10" s="207"/>
      <c r="H10" s="207"/>
      <c r="I10" s="207"/>
      <c r="J10" s="194"/>
      <c r="K10" s="194"/>
      <c r="L10" s="194"/>
      <c r="M10" s="194"/>
      <c r="N10" s="194"/>
      <c r="O10" s="194"/>
      <c r="P10" s="194"/>
      <c r="Q10" t="s" s="208">
        <v>100</v>
      </c>
      <c r="R10" s="198"/>
      <c r="S10" s="196"/>
      <c r="T10" s="196"/>
      <c r="U10" s="196"/>
      <c r="V10" s="196"/>
      <c r="W10" s="196"/>
      <c r="X10" s="196"/>
      <c r="Y10" s="194"/>
      <c r="Z10" s="194"/>
      <c r="AA10" s="194"/>
      <c r="AB10" s="194"/>
      <c r="AC10" s="194"/>
      <c r="AD10" s="194"/>
      <c r="AE10" t="s" s="208">
        <v>101</v>
      </c>
      <c r="AF10" s="198"/>
      <c r="AG10" s="209"/>
      <c r="AH10" s="210"/>
      <c r="AI10" s="210"/>
      <c r="AJ10" s="211"/>
      <c r="AK10" s="202"/>
      <c r="AL10" s="202"/>
      <c r="AM10" s="202"/>
      <c r="AN10" s="202"/>
      <c r="AO10" s="202"/>
      <c r="AP10" s="202"/>
      <c r="AQ10" t="s" s="208">
        <v>100</v>
      </c>
      <c r="AR10" s="189"/>
      <c r="AS10" s="187"/>
    </row>
    <row r="11" ht="8" customHeight="1">
      <c r="A11" s="183"/>
      <c r="B11" s="212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182"/>
      <c r="R11" s="182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182"/>
      <c r="AF11" s="182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182"/>
      <c r="AR11" s="214"/>
      <c r="AS11" s="187"/>
    </row>
    <row r="12" ht="13.5" customHeight="1">
      <c r="A12" s="183"/>
      <c r="B12" t="s" s="215">
        <v>38</v>
      </c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7"/>
      <c r="AS12" s="187"/>
    </row>
    <row r="13" ht="17.25" customHeight="1">
      <c r="A13" s="183"/>
      <c r="B13" t="s" s="208">
        <v>19</v>
      </c>
      <c r="C13" t="s" s="218">
        <v>102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89"/>
      <c r="AS13" s="187"/>
    </row>
    <row r="14" ht="13.5" customHeight="1">
      <c r="A14" s="183"/>
      <c r="B14" s="188"/>
      <c r="C14" t="s" s="190">
        <v>103</v>
      </c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76"/>
      <c r="R14" s="176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76"/>
      <c r="AF14" s="176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76"/>
      <c r="AR14" s="189"/>
      <c r="AS14" s="187"/>
    </row>
    <row r="15" ht="13.5" customHeight="1">
      <c r="A15" s="183"/>
      <c r="B15" s="191"/>
      <c r="C15" t="s" s="199">
        <v>104</v>
      </c>
      <c r="D15" s="200"/>
      <c r="E15" s="200"/>
      <c r="F15" s="200"/>
      <c r="G15" s="201"/>
      <c r="H15" s="194"/>
      <c r="I15" s="194"/>
      <c r="J15" s="194"/>
      <c r="K15" s="194"/>
      <c r="L15" s="194"/>
      <c r="M15" s="194"/>
      <c r="N15" s="194"/>
      <c r="O15" s="194"/>
      <c r="P15" s="194"/>
      <c r="Q15" s="188"/>
      <c r="R15" s="189"/>
      <c r="S15" t="s" s="199">
        <v>105</v>
      </c>
      <c r="T15" s="200"/>
      <c r="U15" s="200"/>
      <c r="V15" s="200"/>
      <c r="W15" s="201"/>
      <c r="X15" s="219"/>
      <c r="Y15" s="220"/>
      <c r="Z15" s="220"/>
      <c r="AA15" s="220"/>
      <c r="AB15" s="220"/>
      <c r="AC15" s="220"/>
      <c r="AD15" s="221"/>
      <c r="AE15" s="188"/>
      <c r="AF15" s="189"/>
      <c r="AG15" t="s" s="222">
        <v>106</v>
      </c>
      <c r="AH15" s="223"/>
      <c r="AI15" s="224">
        <f>H15-X15</f>
        <v>0</v>
      </c>
      <c r="AJ15" s="224"/>
      <c r="AK15" s="224"/>
      <c r="AL15" s="224"/>
      <c r="AM15" s="224"/>
      <c r="AN15" s="224"/>
      <c r="AO15" s="224"/>
      <c r="AP15" s="224"/>
      <c r="AQ15" s="188"/>
      <c r="AR15" s="189"/>
      <c r="AS15" s="187"/>
    </row>
    <row r="16" ht="13.5" customHeight="1">
      <c r="A16" s="183"/>
      <c r="B16" s="191"/>
      <c r="C16" s="209"/>
      <c r="D16" s="210"/>
      <c r="E16" s="210"/>
      <c r="F16" s="210"/>
      <c r="G16" s="211"/>
      <c r="H16" s="194"/>
      <c r="I16" s="194"/>
      <c r="J16" s="194"/>
      <c r="K16" s="194"/>
      <c r="L16" s="194"/>
      <c r="M16" s="194"/>
      <c r="N16" s="194"/>
      <c r="O16" s="194"/>
      <c r="P16" s="194"/>
      <c r="Q16" t="s" s="225">
        <v>107</v>
      </c>
      <c r="R16" s="189"/>
      <c r="S16" s="209"/>
      <c r="T16" s="210"/>
      <c r="U16" s="210"/>
      <c r="V16" s="210"/>
      <c r="W16" s="211"/>
      <c r="X16" s="226"/>
      <c r="Y16" s="227"/>
      <c r="Z16" s="227"/>
      <c r="AA16" s="227"/>
      <c r="AB16" s="227"/>
      <c r="AC16" s="227"/>
      <c r="AD16" s="228"/>
      <c r="AE16" t="s" s="208">
        <v>107</v>
      </c>
      <c r="AF16" s="189"/>
      <c r="AG16" s="223"/>
      <c r="AH16" s="223"/>
      <c r="AI16" s="224"/>
      <c r="AJ16" s="224"/>
      <c r="AK16" s="224"/>
      <c r="AL16" s="224"/>
      <c r="AM16" s="224"/>
      <c r="AN16" s="224"/>
      <c r="AO16" s="224"/>
      <c r="AP16" s="224"/>
      <c r="AQ16" t="s" s="208">
        <v>107</v>
      </c>
      <c r="AR16" s="189"/>
      <c r="AS16" s="187"/>
    </row>
    <row r="17" ht="8" customHeight="1">
      <c r="A17" s="183"/>
      <c r="B17" s="188"/>
      <c r="C17" s="177"/>
      <c r="D17" s="177"/>
      <c r="E17" s="177"/>
      <c r="F17" s="177"/>
      <c r="G17" s="177"/>
      <c r="H17" s="177"/>
      <c r="I17" s="229"/>
      <c r="J17" s="177"/>
      <c r="K17" s="177"/>
      <c r="L17" s="177"/>
      <c r="M17" s="177"/>
      <c r="N17" s="177"/>
      <c r="O17" s="177"/>
      <c r="P17" s="177"/>
      <c r="Q17" s="176"/>
      <c r="R17" s="176"/>
      <c r="S17" s="229"/>
      <c r="T17" s="229"/>
      <c r="U17" s="229"/>
      <c r="V17" s="229"/>
      <c r="W17" s="177"/>
      <c r="X17" s="177"/>
      <c r="Y17" s="177"/>
      <c r="Z17" s="177"/>
      <c r="AA17" s="177"/>
      <c r="AB17" s="177"/>
      <c r="AC17" s="177"/>
      <c r="AD17" s="177"/>
      <c r="AE17" s="176"/>
      <c r="AF17" s="176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6"/>
      <c r="AR17" s="189"/>
      <c r="AS17" s="187"/>
    </row>
    <row r="18" ht="13.5" customHeight="1">
      <c r="A18" s="183"/>
      <c r="B18" s="188"/>
      <c r="C18" t="s" s="190">
        <v>108</v>
      </c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76"/>
      <c r="R18" s="176"/>
      <c r="S18" s="230"/>
      <c r="T18" s="230"/>
      <c r="U18" s="230"/>
      <c r="V18" s="230"/>
      <c r="W18" s="182"/>
      <c r="X18" s="182"/>
      <c r="Y18" s="182"/>
      <c r="Z18" s="182"/>
      <c r="AA18" s="182"/>
      <c r="AB18" s="182"/>
      <c r="AC18" s="182"/>
      <c r="AD18" s="182"/>
      <c r="AE18" s="176"/>
      <c r="AF18" s="176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76"/>
      <c r="AR18" s="189"/>
      <c r="AS18" s="187"/>
    </row>
    <row r="19" ht="13.5" customHeight="1">
      <c r="A19" s="183"/>
      <c r="B19" s="191"/>
      <c r="C19" t="s" s="199">
        <v>104</v>
      </c>
      <c r="D19" s="200"/>
      <c r="E19" s="200"/>
      <c r="F19" s="200"/>
      <c r="G19" s="201"/>
      <c r="H19" s="194"/>
      <c r="I19" s="194"/>
      <c r="J19" s="194"/>
      <c r="K19" s="194"/>
      <c r="L19" s="194"/>
      <c r="M19" s="194"/>
      <c r="N19" s="194"/>
      <c r="O19" s="194"/>
      <c r="P19" s="194"/>
      <c r="Q19" s="188"/>
      <c r="R19" s="198"/>
      <c r="S19" t="s" s="199">
        <v>105</v>
      </c>
      <c r="T19" s="200"/>
      <c r="U19" s="200"/>
      <c r="V19" s="200"/>
      <c r="W19" s="201"/>
      <c r="X19" s="219"/>
      <c r="Y19" s="220"/>
      <c r="Z19" s="220"/>
      <c r="AA19" s="220"/>
      <c r="AB19" s="220"/>
      <c r="AC19" s="220"/>
      <c r="AD19" s="221"/>
      <c r="AE19" s="231"/>
      <c r="AF19" s="232"/>
      <c r="AG19" t="s" s="222">
        <v>106</v>
      </c>
      <c r="AH19" s="223"/>
      <c r="AI19" s="224">
        <f>H19-X19</f>
        <v>0</v>
      </c>
      <c r="AJ19" s="224"/>
      <c r="AK19" s="224"/>
      <c r="AL19" s="224"/>
      <c r="AM19" s="224"/>
      <c r="AN19" s="224"/>
      <c r="AO19" s="224"/>
      <c r="AP19" s="224"/>
      <c r="AQ19" s="188"/>
      <c r="AR19" s="189"/>
      <c r="AS19" s="187"/>
    </row>
    <row r="20" ht="13.5" customHeight="1">
      <c r="A20" s="183"/>
      <c r="B20" s="191"/>
      <c r="C20" s="209"/>
      <c r="D20" s="210"/>
      <c r="E20" s="210"/>
      <c r="F20" s="210"/>
      <c r="G20" s="211"/>
      <c r="H20" s="194"/>
      <c r="I20" s="194"/>
      <c r="J20" s="194"/>
      <c r="K20" s="194"/>
      <c r="L20" s="194"/>
      <c r="M20" s="194"/>
      <c r="N20" s="194"/>
      <c r="O20" s="194"/>
      <c r="P20" s="194"/>
      <c r="Q20" t="s" s="225">
        <v>107</v>
      </c>
      <c r="R20" s="198"/>
      <c r="S20" s="209"/>
      <c r="T20" s="210"/>
      <c r="U20" s="210"/>
      <c r="V20" s="210"/>
      <c r="W20" s="211"/>
      <c r="X20" s="226"/>
      <c r="Y20" s="227"/>
      <c r="Z20" s="227"/>
      <c r="AA20" s="227"/>
      <c r="AB20" s="227"/>
      <c r="AC20" s="227"/>
      <c r="AD20" s="228"/>
      <c r="AE20" t="s" s="208">
        <v>107</v>
      </c>
      <c r="AF20" s="232"/>
      <c r="AG20" s="223"/>
      <c r="AH20" s="223"/>
      <c r="AI20" s="224"/>
      <c r="AJ20" s="224"/>
      <c r="AK20" s="224"/>
      <c r="AL20" s="224"/>
      <c r="AM20" s="224"/>
      <c r="AN20" s="224"/>
      <c r="AO20" s="224"/>
      <c r="AP20" s="224"/>
      <c r="AQ20" t="s" s="208">
        <v>107</v>
      </c>
      <c r="AR20" s="189"/>
      <c r="AS20" s="187"/>
    </row>
    <row r="21" ht="8" customHeight="1">
      <c r="A21" s="183"/>
      <c r="B21" s="212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182"/>
      <c r="R21" s="182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182"/>
      <c r="AF21" s="182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182"/>
      <c r="AR21" s="214"/>
      <c r="AS21" s="187"/>
    </row>
    <row r="22" ht="13.5" customHeight="1">
      <c r="A22" s="183"/>
      <c r="B22" t="s" s="215">
        <v>109</v>
      </c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7"/>
      <c r="AS22" s="187"/>
    </row>
    <row r="23" ht="8" customHeight="1">
      <c r="A23" s="183"/>
      <c r="B23" s="233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5"/>
      <c r="AS23" s="187"/>
    </row>
    <row r="24" ht="13.5" customHeight="1">
      <c r="A24" s="183"/>
      <c r="B24" s="188"/>
      <c r="C24" t="s" s="218">
        <v>110</v>
      </c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89"/>
      <c r="AS24" s="187"/>
    </row>
    <row r="25" ht="10.5" customHeight="1">
      <c r="A25" s="183"/>
      <c r="B25" s="188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89"/>
      <c r="AS25" s="187"/>
    </row>
    <row r="26" ht="13.5" customHeight="1">
      <c r="A26" s="183"/>
      <c r="B26" s="188"/>
      <c r="C26" t="s" s="236">
        <v>52</v>
      </c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176"/>
      <c r="Q26" t="s" s="236">
        <v>57</v>
      </c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176"/>
      <c r="AE26" t="s" s="236">
        <v>61</v>
      </c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0"/>
      <c r="AR26" s="189"/>
      <c r="AS26" s="187"/>
    </row>
    <row r="27" ht="13.5" customHeight="1">
      <c r="A27" s="183"/>
      <c r="B27" s="191"/>
      <c r="C27" t="s" s="237">
        <v>111</v>
      </c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9"/>
      <c r="P27" s="191"/>
      <c r="Q27" t="s" s="240">
        <v>112</v>
      </c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t="s" s="241">
        <v>113</v>
      </c>
      <c r="AC27" t="s" s="242">
        <v>114</v>
      </c>
      <c r="AD27" s="191"/>
      <c r="AE27" t="s" s="237">
        <v>115</v>
      </c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t="s" s="241">
        <v>113</v>
      </c>
      <c r="AQ27" t="s" s="242">
        <v>114</v>
      </c>
      <c r="AR27" s="191"/>
      <c r="AS27" s="187"/>
    </row>
    <row r="28" ht="13.5" customHeight="1">
      <c r="A28" s="183"/>
      <c r="B28" s="191"/>
      <c r="C28" t="s" s="243">
        <v>116</v>
      </c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t="s" s="245">
        <v>113</v>
      </c>
      <c r="O28" t="s" s="246">
        <v>114</v>
      </c>
      <c r="P28" s="191"/>
      <c r="Q28" t="s" s="247">
        <v>117</v>
      </c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8"/>
      <c r="AD28" s="191"/>
      <c r="AE28" s="249"/>
      <c r="AF28" s="244"/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8"/>
      <c r="AR28" s="191"/>
      <c r="AS28" s="187"/>
    </row>
    <row r="29" ht="13.5" customHeight="1">
      <c r="A29" s="183"/>
      <c r="B29" s="191"/>
      <c r="C29" t="s" s="243">
        <v>118</v>
      </c>
      <c r="D29" s="244"/>
      <c r="E29" s="244"/>
      <c r="F29" s="244"/>
      <c r="G29" s="244"/>
      <c r="H29" s="244"/>
      <c r="I29" s="244"/>
      <c r="J29" t="s" s="245">
        <v>6</v>
      </c>
      <c r="K29" s="244"/>
      <c r="L29" s="244"/>
      <c r="M29" s="244"/>
      <c r="N29" s="244"/>
      <c r="O29" s="248"/>
      <c r="P29" s="191"/>
      <c r="Q29" t="s" s="247">
        <v>119</v>
      </c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8"/>
      <c r="AD29" s="191"/>
      <c r="AE29" t="s" s="243">
        <v>120</v>
      </c>
      <c r="AF29" s="244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1"/>
      <c r="AR29" s="191"/>
      <c r="AS29" s="187"/>
    </row>
    <row r="30" ht="13.5" customHeight="1">
      <c r="A30" s="183"/>
      <c r="B30" s="191"/>
      <c r="C30" s="249"/>
      <c r="D30" s="244"/>
      <c r="E30" s="244"/>
      <c r="F30" s="244"/>
      <c r="G30" s="244"/>
      <c r="H30" s="244"/>
      <c r="I30" s="244"/>
      <c r="J30" t="s" s="245">
        <v>6</v>
      </c>
      <c r="K30" s="244"/>
      <c r="L30" s="244"/>
      <c r="M30" s="244"/>
      <c r="N30" s="244"/>
      <c r="O30" s="248"/>
      <c r="P30" s="191"/>
      <c r="Q30" t="s" s="243">
        <v>121</v>
      </c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8"/>
      <c r="AD30" s="191"/>
      <c r="AE30" t="s" s="243">
        <v>122</v>
      </c>
      <c r="AF30" s="244"/>
      <c r="AG30" s="250"/>
      <c r="AH30" s="250"/>
      <c r="AI30" s="250"/>
      <c r="AJ30" s="250"/>
      <c r="AK30" s="250"/>
      <c r="AL30" s="250"/>
      <c r="AM30" s="250"/>
      <c r="AN30" s="250"/>
      <c r="AO30" s="250"/>
      <c r="AP30" s="250"/>
      <c r="AQ30" s="251"/>
      <c r="AR30" s="191"/>
      <c r="AS30" s="187"/>
    </row>
    <row r="31" ht="13.5" customHeight="1">
      <c r="A31" s="183"/>
      <c r="B31" s="191"/>
      <c r="C31" t="s" s="243">
        <v>123</v>
      </c>
      <c r="D31" s="244"/>
      <c r="E31" s="244"/>
      <c r="F31" s="244"/>
      <c r="G31" s="244"/>
      <c r="H31" s="244"/>
      <c r="I31" t="s" s="245">
        <v>6</v>
      </c>
      <c r="J31" s="244"/>
      <c r="K31" s="244"/>
      <c r="L31" s="244"/>
      <c r="M31" s="244"/>
      <c r="N31" s="244"/>
      <c r="O31" s="248"/>
      <c r="P31" s="191"/>
      <c r="Q31" t="s" s="243">
        <v>124</v>
      </c>
      <c r="R31" s="244"/>
      <c r="S31" s="244"/>
      <c r="T31" s="244"/>
      <c r="U31" s="244"/>
      <c r="V31" t="s" s="245">
        <v>6</v>
      </c>
      <c r="W31" s="244"/>
      <c r="X31" s="244"/>
      <c r="Y31" s="244"/>
      <c r="Z31" s="244"/>
      <c r="AA31" s="244"/>
      <c r="AB31" s="244"/>
      <c r="AC31" s="248"/>
      <c r="AD31" s="191"/>
      <c r="AE31" t="s" s="243">
        <v>125</v>
      </c>
      <c r="AF31" s="244"/>
      <c r="AG31" s="250"/>
      <c r="AH31" s="250"/>
      <c r="AI31" s="250"/>
      <c r="AJ31" t="s" s="245">
        <v>6</v>
      </c>
      <c r="AK31" s="250"/>
      <c r="AL31" s="250"/>
      <c r="AM31" s="250"/>
      <c r="AN31" s="250"/>
      <c r="AO31" s="250"/>
      <c r="AP31" s="250"/>
      <c r="AQ31" s="251"/>
      <c r="AR31" s="191"/>
      <c r="AS31" s="187"/>
    </row>
    <row r="32" ht="13.5" customHeight="1">
      <c r="A32" s="183"/>
      <c r="B32" s="191"/>
      <c r="C32" s="249"/>
      <c r="D32" s="244"/>
      <c r="E32" s="244"/>
      <c r="F32" s="244"/>
      <c r="G32" s="244"/>
      <c r="H32" s="244"/>
      <c r="I32" t="s" s="245">
        <v>6</v>
      </c>
      <c r="J32" s="244"/>
      <c r="K32" s="244"/>
      <c r="L32" s="244"/>
      <c r="M32" s="244"/>
      <c r="N32" s="244"/>
      <c r="O32" s="248"/>
      <c r="P32" s="191"/>
      <c r="Q32" t="s" s="243">
        <v>126</v>
      </c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8"/>
      <c r="AD32" s="191"/>
      <c r="AE32" s="249"/>
      <c r="AF32" s="244"/>
      <c r="AG32" s="250"/>
      <c r="AH32" s="250"/>
      <c r="AI32" s="250"/>
      <c r="AJ32" s="250"/>
      <c r="AK32" s="250"/>
      <c r="AL32" s="250"/>
      <c r="AM32" s="250"/>
      <c r="AN32" s="250"/>
      <c r="AO32" s="250"/>
      <c r="AP32" s="250"/>
      <c r="AQ32" s="251"/>
      <c r="AR32" s="191"/>
      <c r="AS32" s="187"/>
    </row>
    <row r="33" ht="13.5" customHeight="1">
      <c r="A33" s="183"/>
      <c r="B33" s="191"/>
      <c r="C33" s="252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4"/>
      <c r="P33" s="191"/>
      <c r="Q33" t="s" s="243">
        <v>125</v>
      </c>
      <c r="R33" s="244"/>
      <c r="S33" s="244"/>
      <c r="T33" s="244"/>
      <c r="U33" s="244"/>
      <c r="V33" t="s" s="245">
        <v>6</v>
      </c>
      <c r="W33" s="244"/>
      <c r="X33" s="244"/>
      <c r="Y33" s="244"/>
      <c r="Z33" s="244"/>
      <c r="AA33" s="244"/>
      <c r="AB33" s="244"/>
      <c r="AC33" s="248"/>
      <c r="AD33" s="191"/>
      <c r="AE33" s="252"/>
      <c r="AF33" s="253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6"/>
      <c r="AR33" s="191"/>
      <c r="AS33" s="187"/>
    </row>
    <row r="34" ht="13.5" customHeight="1">
      <c r="A34" s="183"/>
      <c r="B34" s="188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6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176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89"/>
      <c r="AS34" s="187"/>
    </row>
    <row r="35" ht="13.5" customHeight="1">
      <c r="A35" s="183"/>
      <c r="B35" s="188"/>
      <c r="C35" t="s" s="236">
        <v>64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176"/>
      <c r="Q35" t="s" s="236">
        <v>66</v>
      </c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176"/>
      <c r="AE35" t="s" s="236">
        <v>78</v>
      </c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189"/>
      <c r="AS35" s="187"/>
    </row>
    <row r="36" ht="13.5" customHeight="1">
      <c r="A36" s="183"/>
      <c r="B36" s="191"/>
      <c r="C36" t="s" s="258">
        <v>127</v>
      </c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t="s" s="241">
        <v>113</v>
      </c>
      <c r="O36" t="s" s="242">
        <v>114</v>
      </c>
      <c r="P36" s="191"/>
      <c r="Q36" t="s" s="237">
        <v>128</v>
      </c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t="s" s="241">
        <v>113</v>
      </c>
      <c r="AC36" t="s" s="242">
        <v>114</v>
      </c>
      <c r="AD36" s="191"/>
      <c r="AE36" t="s" s="237">
        <v>129</v>
      </c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t="s" s="241">
        <v>113</v>
      </c>
      <c r="AQ36" t="s" s="242">
        <v>114</v>
      </c>
      <c r="AR36" s="191"/>
      <c r="AS36" s="187"/>
    </row>
    <row r="37" ht="13.5" customHeight="1">
      <c r="A37" s="183"/>
      <c r="B37" s="191"/>
      <c r="C37" s="249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8"/>
      <c r="P37" s="191"/>
      <c r="Q37" s="249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8"/>
      <c r="AD37" s="191"/>
      <c r="AE37" s="249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8"/>
      <c r="AR37" s="191"/>
      <c r="AS37" s="187"/>
    </row>
    <row r="38" ht="13.5" customHeight="1">
      <c r="A38" s="183"/>
      <c r="B38" s="191"/>
      <c r="C38" t="s" s="243">
        <v>120</v>
      </c>
      <c r="D38" s="244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1"/>
      <c r="P38" s="191"/>
      <c r="Q38" t="s" s="243">
        <v>120</v>
      </c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8"/>
      <c r="AD38" s="191"/>
      <c r="AE38" t="s" s="243">
        <v>120</v>
      </c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8"/>
      <c r="AR38" s="191"/>
      <c r="AS38" s="187"/>
    </row>
    <row r="39" ht="13.5" customHeight="1">
      <c r="A39" s="183"/>
      <c r="B39" s="191"/>
      <c r="C39" t="s" s="243">
        <v>130</v>
      </c>
      <c r="D39" s="244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1"/>
      <c r="P39" s="191"/>
      <c r="Q39" t="s" s="243">
        <v>131</v>
      </c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8"/>
      <c r="AD39" s="191"/>
      <c r="AE39" t="s" s="243">
        <v>132</v>
      </c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8"/>
      <c r="AR39" s="191"/>
      <c r="AS39" s="187"/>
    </row>
    <row r="40" ht="13.5" customHeight="1">
      <c r="A40" s="183"/>
      <c r="B40" s="191"/>
      <c r="C40" t="s" s="243">
        <v>125</v>
      </c>
      <c r="D40" s="244"/>
      <c r="E40" s="250"/>
      <c r="F40" s="250"/>
      <c r="G40" s="250"/>
      <c r="H40" t="s" s="245">
        <v>6</v>
      </c>
      <c r="I40" s="250"/>
      <c r="J40" s="250"/>
      <c r="K40" s="250"/>
      <c r="L40" s="250"/>
      <c r="M40" s="250"/>
      <c r="N40" s="250"/>
      <c r="O40" s="251"/>
      <c r="P40" s="191"/>
      <c r="Q40" t="s" s="243">
        <v>125</v>
      </c>
      <c r="R40" s="244"/>
      <c r="S40" s="244"/>
      <c r="T40" s="244"/>
      <c r="U40" s="244"/>
      <c r="V40" t="s" s="245">
        <v>6</v>
      </c>
      <c r="W40" s="244"/>
      <c r="X40" s="244"/>
      <c r="Y40" s="244"/>
      <c r="Z40" s="244"/>
      <c r="AA40" s="244"/>
      <c r="AB40" s="244"/>
      <c r="AC40" s="248"/>
      <c r="AD40" s="191"/>
      <c r="AE40" t="s" s="243">
        <v>133</v>
      </c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8"/>
      <c r="AR40" s="191"/>
      <c r="AS40" s="187"/>
    </row>
    <row r="41" ht="13.5" customHeight="1">
      <c r="A41" s="183"/>
      <c r="B41" s="191"/>
      <c r="C41" s="249"/>
      <c r="D41" s="244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1"/>
      <c r="P41" s="191"/>
      <c r="Q41" s="249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8"/>
      <c r="AD41" s="191"/>
      <c r="AE41" t="s" s="243">
        <v>125</v>
      </c>
      <c r="AF41" s="244"/>
      <c r="AG41" s="244"/>
      <c r="AH41" s="244"/>
      <c r="AI41" s="244"/>
      <c r="AJ41" t="s" s="245">
        <v>6</v>
      </c>
      <c r="AK41" s="244"/>
      <c r="AL41" s="244"/>
      <c r="AM41" s="244"/>
      <c r="AN41" s="244"/>
      <c r="AO41" s="244"/>
      <c r="AP41" s="244"/>
      <c r="AQ41" s="248"/>
      <c r="AR41" s="191"/>
      <c r="AS41" s="187"/>
    </row>
    <row r="42" ht="13.5" customHeight="1">
      <c r="A42" s="183"/>
      <c r="B42" s="191"/>
      <c r="C42" s="252"/>
      <c r="D42" s="253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6"/>
      <c r="P42" s="191"/>
      <c r="Q42" s="252"/>
      <c r="R42" s="253"/>
      <c r="S42" s="253"/>
      <c r="T42" s="253"/>
      <c r="U42" s="253"/>
      <c r="V42" s="253"/>
      <c r="W42" s="253"/>
      <c r="X42" s="253"/>
      <c r="Y42" s="253"/>
      <c r="Z42" s="253"/>
      <c r="AA42" s="253"/>
      <c r="AB42" s="253"/>
      <c r="AC42" s="254"/>
      <c r="AD42" s="191"/>
      <c r="AE42" s="252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254"/>
      <c r="AR42" s="191"/>
      <c r="AS42" s="187"/>
    </row>
    <row r="43" ht="13.5" customHeight="1">
      <c r="A43" s="183"/>
      <c r="B43" s="188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6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6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89"/>
      <c r="AS43" s="187"/>
    </row>
    <row r="44" ht="13.5" customHeight="1">
      <c r="A44" s="183"/>
      <c r="B44" s="188"/>
      <c r="C44" t="s" s="236">
        <v>86</v>
      </c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176"/>
      <c r="Q44" t="s" s="236">
        <v>89</v>
      </c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89"/>
      <c r="AS44" s="187"/>
    </row>
    <row r="45" ht="13.5" customHeight="1">
      <c r="A45" s="183"/>
      <c r="B45" s="191"/>
      <c r="C45" t="s" s="258">
        <v>134</v>
      </c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t="s" s="241">
        <v>113</v>
      </c>
      <c r="O45" t="s" s="242">
        <v>114</v>
      </c>
      <c r="P45" s="191"/>
      <c r="Q45" t="s" s="237">
        <v>135</v>
      </c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t="s" s="241">
        <v>113</v>
      </c>
      <c r="AC45" t="s" s="242">
        <v>114</v>
      </c>
      <c r="AD45" s="188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89"/>
      <c r="AS45" s="187"/>
    </row>
    <row r="46" ht="13.5" customHeight="1">
      <c r="A46" s="183"/>
      <c r="B46" s="191"/>
      <c r="C46" t="s" s="243">
        <v>136</v>
      </c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t="s" s="245">
        <v>113</v>
      </c>
      <c r="O46" t="s" s="246">
        <v>114</v>
      </c>
      <c r="P46" s="191"/>
      <c r="Q46" s="249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8"/>
      <c r="AD46" s="188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89"/>
      <c r="AS46" s="187"/>
    </row>
    <row r="47" ht="13.5" customHeight="1">
      <c r="A47" s="183"/>
      <c r="B47" s="191"/>
      <c r="C47" t="s" s="243">
        <v>137</v>
      </c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8"/>
      <c r="P47" s="191"/>
      <c r="Q47" t="s" s="243">
        <v>138</v>
      </c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8"/>
      <c r="AD47" s="188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89"/>
      <c r="AS47" s="187"/>
    </row>
    <row r="48" ht="13.5" customHeight="1">
      <c r="A48" s="183"/>
      <c r="B48" s="191"/>
      <c r="C48" t="s" s="243">
        <v>139</v>
      </c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8"/>
      <c r="P48" s="191"/>
      <c r="Q48" t="s" s="243">
        <v>140</v>
      </c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8"/>
      <c r="AD48" s="188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89"/>
      <c r="AS48" s="187"/>
    </row>
    <row r="49" ht="13.5" customHeight="1">
      <c r="A49" s="183"/>
      <c r="B49" s="191"/>
      <c r="C49" t="s" s="243">
        <v>140</v>
      </c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8"/>
      <c r="P49" s="191"/>
      <c r="Q49" t="s" s="243">
        <v>126</v>
      </c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8"/>
      <c r="AD49" s="188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89"/>
      <c r="AS49" s="187"/>
    </row>
    <row r="50" ht="13.5" customHeight="1">
      <c r="A50" s="183"/>
      <c r="B50" s="191"/>
      <c r="C50" t="s" s="243">
        <v>141</v>
      </c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8"/>
      <c r="P50" s="191"/>
      <c r="Q50" t="s" s="243">
        <v>125</v>
      </c>
      <c r="R50" s="244"/>
      <c r="S50" s="244"/>
      <c r="T50" s="244"/>
      <c r="U50" s="244"/>
      <c r="V50" t="s" s="245">
        <v>6</v>
      </c>
      <c r="W50" s="244"/>
      <c r="X50" s="244"/>
      <c r="Y50" s="244"/>
      <c r="Z50" s="244"/>
      <c r="AA50" s="244"/>
      <c r="AB50" s="244"/>
      <c r="AC50" s="248"/>
      <c r="AD50" s="188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89"/>
      <c r="AS50" s="187"/>
    </row>
    <row r="51" ht="13.5" customHeight="1">
      <c r="A51" s="183"/>
      <c r="B51" s="191"/>
      <c r="C51" s="252"/>
      <c r="D51" s="253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4"/>
      <c r="P51" s="191"/>
      <c r="Q51" s="252"/>
      <c r="R51" s="253"/>
      <c r="S51" s="253"/>
      <c r="T51" s="253"/>
      <c r="U51" s="253"/>
      <c r="V51" s="253"/>
      <c r="W51" s="253"/>
      <c r="X51" s="253"/>
      <c r="Y51" s="253"/>
      <c r="Z51" s="253"/>
      <c r="AA51" s="253"/>
      <c r="AB51" s="253"/>
      <c r="AC51" s="254"/>
      <c r="AD51" s="188"/>
      <c r="AE51" t="s" s="259">
        <v>142</v>
      </c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89"/>
      <c r="AS51" s="187"/>
    </row>
    <row r="52" ht="13.5" customHeight="1">
      <c r="A52" s="183"/>
      <c r="B52" s="212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182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214"/>
      <c r="AS52" s="187"/>
    </row>
    <row r="53" ht="13.5" customHeight="1">
      <c r="A53" s="183"/>
      <c r="B53" t="s" s="215">
        <v>143</v>
      </c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7"/>
      <c r="AS53" s="187"/>
    </row>
    <row r="54" ht="8" customHeight="1">
      <c r="A54" s="183"/>
      <c r="B54" s="233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5"/>
      <c r="AS54" s="187"/>
    </row>
    <row r="55" ht="13.5" customHeight="1">
      <c r="A55" s="183"/>
      <c r="B55" s="188"/>
      <c r="C55" t="s" s="218">
        <v>144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89"/>
      <c r="AS55" s="187"/>
    </row>
    <row r="56" ht="13.5" customHeight="1">
      <c r="A56" s="183"/>
      <c r="B56" s="188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89"/>
      <c r="AS56" s="187"/>
    </row>
    <row r="57" ht="13.5" customHeight="1">
      <c r="A57" s="183"/>
      <c r="B57" s="188"/>
      <c r="C57" t="s" s="236">
        <v>20</v>
      </c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176"/>
      <c r="Q57" t="s" s="236">
        <v>26</v>
      </c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176"/>
      <c r="AE57" t="s" s="236">
        <v>32</v>
      </c>
      <c r="AF57" s="230"/>
      <c r="AG57" s="230"/>
      <c r="AH57" s="230"/>
      <c r="AI57" s="230"/>
      <c r="AJ57" s="230"/>
      <c r="AK57" s="230"/>
      <c r="AL57" s="230"/>
      <c r="AM57" s="230"/>
      <c r="AN57" s="230"/>
      <c r="AO57" s="230"/>
      <c r="AP57" s="230"/>
      <c r="AQ57" s="230"/>
      <c r="AR57" s="189"/>
      <c r="AS57" s="187"/>
    </row>
    <row r="58" ht="13.5" customHeight="1">
      <c r="A58" s="183"/>
      <c r="B58" s="191"/>
      <c r="C58" t="s" s="237">
        <v>145</v>
      </c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9"/>
      <c r="P58" s="191"/>
      <c r="Q58" t="s" s="237">
        <v>146</v>
      </c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239"/>
      <c r="AD58" s="191"/>
      <c r="AE58" t="s" s="260">
        <v>147</v>
      </c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9"/>
      <c r="AR58" s="191"/>
      <c r="AS58" s="187"/>
    </row>
    <row r="59" ht="13.5" customHeight="1">
      <c r="A59" s="183"/>
      <c r="B59" s="191"/>
      <c r="C59" t="s" s="243">
        <v>148</v>
      </c>
      <c r="D59" s="244"/>
      <c r="E59" s="244"/>
      <c r="F59" s="244"/>
      <c r="G59" s="244"/>
      <c r="H59" t="s" s="261">
        <v>149</v>
      </c>
      <c r="I59" s="244"/>
      <c r="J59" s="244"/>
      <c r="K59" s="244"/>
      <c r="L59" s="244"/>
      <c r="M59" s="244"/>
      <c r="N59" s="244"/>
      <c r="O59" s="248"/>
      <c r="P59" s="191"/>
      <c r="Q59" t="s" s="243">
        <v>150</v>
      </c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t="s" s="245">
        <v>113</v>
      </c>
      <c r="AC59" t="s" s="246">
        <v>151</v>
      </c>
      <c r="AD59" s="191"/>
      <c r="AE59" t="s" s="262">
        <v>152</v>
      </c>
      <c r="AF59" s="244"/>
      <c r="AG59" s="244"/>
      <c r="AH59" s="244"/>
      <c r="AI59" s="244"/>
      <c r="AJ59" s="244"/>
      <c r="AK59" s="244"/>
      <c r="AL59" s="244"/>
      <c r="AM59" s="244"/>
      <c r="AN59" s="244"/>
      <c r="AO59" s="244"/>
      <c r="AP59" s="244"/>
      <c r="AQ59" s="248"/>
      <c r="AR59" s="191"/>
      <c r="AS59" s="187"/>
    </row>
    <row r="60" ht="13.5" customHeight="1">
      <c r="A60" s="183"/>
      <c r="B60" s="191"/>
      <c r="C60" t="s" s="243">
        <v>153</v>
      </c>
      <c r="D60" s="244"/>
      <c r="E60" s="244"/>
      <c r="F60" s="244"/>
      <c r="G60" s="244"/>
      <c r="H60" s="244"/>
      <c r="I60" t="s" s="245">
        <v>19</v>
      </c>
      <c r="J60" s="244"/>
      <c r="K60" s="244"/>
      <c r="L60" s="244"/>
      <c r="M60" s="244"/>
      <c r="N60" t="s" s="245">
        <v>113</v>
      </c>
      <c r="O60" t="s" s="246">
        <v>101</v>
      </c>
      <c r="P60" s="191"/>
      <c r="Q60" t="s" s="263">
        <v>154</v>
      </c>
      <c r="R60" s="244"/>
      <c r="S60" s="250"/>
      <c r="T60" s="250"/>
      <c r="U60" s="250"/>
      <c r="V60" s="250"/>
      <c r="W60" t="s" s="245">
        <v>6</v>
      </c>
      <c r="X60" s="250"/>
      <c r="Y60" s="250"/>
      <c r="Z60" s="250"/>
      <c r="AA60" s="250"/>
      <c r="AB60" s="250"/>
      <c r="AC60" s="251"/>
      <c r="AD60" s="191"/>
      <c r="AE60" t="s" s="263">
        <v>155</v>
      </c>
      <c r="AF60" s="244"/>
      <c r="AG60" s="250"/>
      <c r="AH60" s="250"/>
      <c r="AI60" s="250"/>
      <c r="AJ60" s="250"/>
      <c r="AK60" t="s" s="245">
        <v>6</v>
      </c>
      <c r="AL60" s="250"/>
      <c r="AM60" s="250"/>
      <c r="AN60" s="250"/>
      <c r="AO60" s="250"/>
      <c r="AP60" s="250"/>
      <c r="AQ60" s="251"/>
      <c r="AR60" s="191"/>
      <c r="AS60" s="187"/>
    </row>
    <row r="61" ht="13.5" customHeight="1">
      <c r="A61" s="183"/>
      <c r="B61" s="191"/>
      <c r="C61" t="s" s="262">
        <v>156</v>
      </c>
      <c r="D61" s="244"/>
      <c r="E61" s="244"/>
      <c r="F61" s="244"/>
      <c r="G61" s="244"/>
      <c r="H61" s="244"/>
      <c r="I61" t="s" s="245">
        <v>19</v>
      </c>
      <c r="J61" s="244"/>
      <c r="K61" s="244"/>
      <c r="L61" s="244"/>
      <c r="M61" s="244"/>
      <c r="N61" t="s" s="245">
        <v>113</v>
      </c>
      <c r="O61" t="s" s="246">
        <v>101</v>
      </c>
      <c r="P61" s="191"/>
      <c r="Q61" t="s" s="243">
        <v>157</v>
      </c>
      <c r="R61" s="244"/>
      <c r="S61" s="250"/>
      <c r="T61" s="250"/>
      <c r="U61" s="250"/>
      <c r="V61" s="250"/>
      <c r="W61" t="s" s="264">
        <v>113</v>
      </c>
      <c r="X61" t="s" s="264">
        <v>2</v>
      </c>
      <c r="Y61" t="s" s="264">
        <v>113</v>
      </c>
      <c r="Z61" t="s" s="264">
        <v>3</v>
      </c>
      <c r="AA61" s="250"/>
      <c r="AB61" s="250"/>
      <c r="AC61" s="251"/>
      <c r="AD61" s="191"/>
      <c r="AE61" t="s" s="247">
        <v>158</v>
      </c>
      <c r="AF61" s="244"/>
      <c r="AG61" s="250"/>
      <c r="AH61" s="250"/>
      <c r="AI61" s="250"/>
      <c r="AJ61" s="250"/>
      <c r="AK61" t="s" s="264">
        <v>113</v>
      </c>
      <c r="AL61" t="s" s="264">
        <v>2</v>
      </c>
      <c r="AM61" t="s" s="264">
        <v>113</v>
      </c>
      <c r="AN61" t="s" s="264">
        <v>3</v>
      </c>
      <c r="AO61" s="250"/>
      <c r="AP61" t="s" s="264">
        <v>113</v>
      </c>
      <c r="AQ61" t="s" s="265">
        <v>101</v>
      </c>
      <c r="AR61" s="191"/>
      <c r="AS61" s="187"/>
    </row>
    <row r="62" ht="13.5" customHeight="1">
      <c r="A62" s="183"/>
      <c r="B62" s="191"/>
      <c r="C62" t="s" s="263">
        <v>159</v>
      </c>
      <c r="D62" s="244"/>
      <c r="E62" s="244"/>
      <c r="F62" s="244"/>
      <c r="G62" s="244"/>
      <c r="H62" s="244"/>
      <c r="I62" t="s" s="245">
        <v>6</v>
      </c>
      <c r="J62" s="244"/>
      <c r="K62" s="244"/>
      <c r="L62" s="244"/>
      <c r="M62" s="244"/>
      <c r="N62" s="244"/>
      <c r="O62" s="248"/>
      <c r="P62" s="191"/>
      <c r="Q62" t="s" s="243">
        <v>160</v>
      </c>
      <c r="R62" s="244"/>
      <c r="S62" s="250"/>
      <c r="T62" s="250"/>
      <c r="U62" s="250"/>
      <c r="V62" s="250"/>
      <c r="W62" t="s" s="245">
        <v>6</v>
      </c>
      <c r="X62" s="250"/>
      <c r="Y62" s="250"/>
      <c r="Z62" s="250"/>
      <c r="AA62" s="250"/>
      <c r="AB62" s="250"/>
      <c r="AC62" s="251"/>
      <c r="AD62" s="191"/>
      <c r="AE62" t="s" s="263">
        <v>161</v>
      </c>
      <c r="AF62" s="244"/>
      <c r="AG62" s="250"/>
      <c r="AH62" s="250"/>
      <c r="AI62" s="250"/>
      <c r="AJ62" s="250"/>
      <c r="AK62" t="s" s="245">
        <v>6</v>
      </c>
      <c r="AL62" s="250"/>
      <c r="AM62" s="250"/>
      <c r="AN62" s="250"/>
      <c r="AO62" s="250"/>
      <c r="AP62" s="250"/>
      <c r="AQ62" s="251"/>
      <c r="AR62" s="191"/>
      <c r="AS62" s="187"/>
    </row>
    <row r="63" ht="13.5" customHeight="1">
      <c r="A63" s="183"/>
      <c r="B63" s="191"/>
      <c r="C63" t="s" s="247">
        <v>162</v>
      </c>
      <c r="D63" s="244"/>
      <c r="E63" s="244"/>
      <c r="F63" s="244"/>
      <c r="G63" s="244"/>
      <c r="H63" s="244"/>
      <c r="I63" t="s" s="245">
        <v>6</v>
      </c>
      <c r="J63" s="244"/>
      <c r="K63" s="244"/>
      <c r="L63" s="244"/>
      <c r="M63" s="244"/>
      <c r="N63" s="244"/>
      <c r="O63" s="248"/>
      <c r="P63" s="191"/>
      <c r="Q63" t="s" s="243">
        <v>163</v>
      </c>
      <c r="R63" s="244"/>
      <c r="S63" s="250"/>
      <c r="T63" s="250"/>
      <c r="U63" s="250"/>
      <c r="V63" s="250"/>
      <c r="W63" t="s" s="264">
        <v>113</v>
      </c>
      <c r="X63" t="s" s="264">
        <v>2</v>
      </c>
      <c r="Y63" t="s" s="264">
        <v>113</v>
      </c>
      <c r="Z63" t="s" s="264">
        <v>3</v>
      </c>
      <c r="AA63" s="250"/>
      <c r="AB63" s="250"/>
      <c r="AC63" s="251"/>
      <c r="AD63" s="191"/>
      <c r="AE63" t="s" s="247">
        <v>158</v>
      </c>
      <c r="AF63" s="244"/>
      <c r="AG63" s="250"/>
      <c r="AH63" s="250"/>
      <c r="AI63" s="250"/>
      <c r="AJ63" s="250"/>
      <c r="AK63" t="s" s="264">
        <v>113</v>
      </c>
      <c r="AL63" t="s" s="264">
        <v>2</v>
      </c>
      <c r="AM63" t="s" s="264">
        <v>113</v>
      </c>
      <c r="AN63" t="s" s="264">
        <v>3</v>
      </c>
      <c r="AO63" s="250"/>
      <c r="AP63" t="s" s="264">
        <v>113</v>
      </c>
      <c r="AQ63" t="s" s="265">
        <v>101</v>
      </c>
      <c r="AR63" s="191"/>
      <c r="AS63" s="187"/>
    </row>
    <row r="64" ht="13.5" customHeight="1">
      <c r="A64" s="183"/>
      <c r="B64" s="191"/>
      <c r="C64" t="s" s="266">
        <v>164</v>
      </c>
      <c r="D64" s="253"/>
      <c r="E64" s="253"/>
      <c r="F64" s="253"/>
      <c r="G64" s="253"/>
      <c r="H64" s="253"/>
      <c r="I64" t="s" s="267">
        <v>113</v>
      </c>
      <c r="J64" t="s" s="267">
        <v>2</v>
      </c>
      <c r="K64" t="s" s="267">
        <v>113</v>
      </c>
      <c r="L64" t="s" s="267">
        <v>3</v>
      </c>
      <c r="M64" s="253"/>
      <c r="N64" t="s" s="267">
        <v>113</v>
      </c>
      <c r="O64" t="s" s="268">
        <v>101</v>
      </c>
      <c r="P64" s="191"/>
      <c r="Q64" t="s" s="266">
        <v>165</v>
      </c>
      <c r="R64" s="253"/>
      <c r="S64" s="255"/>
      <c r="T64" s="255"/>
      <c r="U64" s="255"/>
      <c r="V64" s="255"/>
      <c r="W64" t="s" s="245">
        <v>6</v>
      </c>
      <c r="X64" s="255"/>
      <c r="Y64" s="255"/>
      <c r="Z64" s="255"/>
      <c r="AA64" s="255"/>
      <c r="AB64" s="255"/>
      <c r="AC64" s="256"/>
      <c r="AD64" s="191"/>
      <c r="AE64" s="252"/>
      <c r="AF64" s="253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6"/>
      <c r="AR64" s="191"/>
      <c r="AS64" s="187"/>
    </row>
    <row r="65" ht="13.5" customHeight="1">
      <c r="A65" s="183"/>
      <c r="B65" s="188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6"/>
      <c r="Q65" s="177"/>
      <c r="R65" s="177"/>
      <c r="S65" s="177"/>
      <c r="T65" s="177"/>
      <c r="U65" s="177"/>
      <c r="V65" s="177"/>
      <c r="W65" s="257"/>
      <c r="X65" s="177"/>
      <c r="Y65" s="177"/>
      <c r="Z65" s="177"/>
      <c r="AA65" s="177"/>
      <c r="AB65" s="177"/>
      <c r="AC65" s="177"/>
      <c r="AD65" s="176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89"/>
      <c r="AS65" s="187"/>
    </row>
    <row r="66" ht="13.5" customHeight="1">
      <c r="A66" s="183"/>
      <c r="B66" s="188"/>
      <c r="C66" t="s" s="236">
        <v>39</v>
      </c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176"/>
      <c r="Q66" t="s" s="236">
        <v>42</v>
      </c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176"/>
      <c r="AE66" t="s" s="236">
        <v>45</v>
      </c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189"/>
      <c r="AS66" s="187"/>
    </row>
    <row r="67" ht="13.5" customHeight="1">
      <c r="A67" s="183"/>
      <c r="B67" s="191"/>
      <c r="C67" t="s" s="237">
        <v>166</v>
      </c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t="s" s="241">
        <v>113</v>
      </c>
      <c r="O67" t="s" s="242">
        <v>151</v>
      </c>
      <c r="P67" s="191"/>
      <c r="Q67" t="s" s="237">
        <v>167</v>
      </c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9"/>
      <c r="AD67" s="191"/>
      <c r="AE67" t="s" s="258">
        <v>168</v>
      </c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9"/>
      <c r="AR67" s="191"/>
      <c r="AS67" s="187"/>
    </row>
    <row r="68" ht="13.5" customHeight="1">
      <c r="A68" s="183"/>
      <c r="B68" s="191"/>
      <c r="C68" s="249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t="s" s="245">
        <v>19</v>
      </c>
      <c r="O68" t="s" s="246">
        <v>19</v>
      </c>
      <c r="P68" s="191"/>
      <c r="Q68" t="s" s="243">
        <v>169</v>
      </c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8"/>
      <c r="AD68" s="191"/>
      <c r="AE68" t="s" s="247">
        <v>170</v>
      </c>
      <c r="AF68" s="244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8"/>
      <c r="AR68" s="191"/>
      <c r="AS68" s="187"/>
    </row>
    <row r="69" ht="13.5" customHeight="1">
      <c r="A69" s="183"/>
      <c r="B69" s="191"/>
      <c r="C69" t="s" s="263">
        <v>171</v>
      </c>
      <c r="D69" s="244"/>
      <c r="E69" s="244"/>
      <c r="F69" s="244"/>
      <c r="G69" s="244"/>
      <c r="H69" s="244"/>
      <c r="I69" t="s" s="245">
        <v>6</v>
      </c>
      <c r="J69" s="244"/>
      <c r="K69" s="244"/>
      <c r="L69" s="244"/>
      <c r="M69" s="244"/>
      <c r="N69" s="244"/>
      <c r="O69" s="248"/>
      <c r="P69" s="191"/>
      <c r="Q69" t="s" s="243">
        <v>172</v>
      </c>
      <c r="R69" s="244"/>
      <c r="S69" s="244"/>
      <c r="T69" s="244"/>
      <c r="U69" s="244"/>
      <c r="V69" s="244"/>
      <c r="W69" s="244"/>
      <c r="X69" t="s" s="245">
        <v>113</v>
      </c>
      <c r="Y69" t="s" s="245">
        <v>1</v>
      </c>
      <c r="Z69" t="s" s="245">
        <v>113</v>
      </c>
      <c r="AA69" t="s" s="245">
        <v>2</v>
      </c>
      <c r="AB69" t="s" s="245">
        <v>113</v>
      </c>
      <c r="AC69" t="s" s="246">
        <v>3</v>
      </c>
      <c r="AD69" s="191"/>
      <c r="AE69" t="s" s="243">
        <v>173</v>
      </c>
      <c r="AF69" s="244"/>
      <c r="AG69" s="244"/>
      <c r="AH69" s="244"/>
      <c r="AI69" s="244"/>
      <c r="AJ69" s="244"/>
      <c r="AK69" s="244"/>
      <c r="AL69" s="244"/>
      <c r="AM69" s="244"/>
      <c r="AN69" s="244"/>
      <c r="AO69" s="244"/>
      <c r="AP69" s="244"/>
      <c r="AQ69" s="248"/>
      <c r="AR69" s="191"/>
      <c r="AS69" s="187"/>
    </row>
    <row r="70" ht="13.5" customHeight="1">
      <c r="A70" s="183"/>
      <c r="B70" s="191"/>
      <c r="C70" t="s" s="243">
        <v>174</v>
      </c>
      <c r="D70" s="244"/>
      <c r="E70" s="244"/>
      <c r="F70" s="244"/>
      <c r="G70" s="244"/>
      <c r="H70" s="244"/>
      <c r="I70" t="s" s="245">
        <v>6</v>
      </c>
      <c r="J70" s="244"/>
      <c r="K70" s="244"/>
      <c r="L70" s="244"/>
      <c r="M70" s="244"/>
      <c r="N70" s="244"/>
      <c r="O70" s="248"/>
      <c r="P70" s="191"/>
      <c r="Q70" t="s" s="243">
        <v>175</v>
      </c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t="s" s="245">
        <v>113</v>
      </c>
      <c r="AC70" t="s" s="246">
        <v>114</v>
      </c>
      <c r="AD70" s="191"/>
      <c r="AE70" t="s" s="263">
        <v>176</v>
      </c>
      <c r="AF70" s="244"/>
      <c r="AG70" s="244"/>
      <c r="AH70" s="244"/>
      <c r="AI70" s="244"/>
      <c r="AJ70" s="244"/>
      <c r="AK70" s="244"/>
      <c r="AL70" s="244"/>
      <c r="AM70" s="244"/>
      <c r="AN70" s="244"/>
      <c r="AO70" s="244"/>
      <c r="AP70" s="244"/>
      <c r="AQ70" s="248"/>
      <c r="AR70" s="191"/>
      <c r="AS70" s="187"/>
    </row>
    <row r="71" ht="13.5" customHeight="1">
      <c r="A71" s="183"/>
      <c r="B71" s="191"/>
      <c r="C71" t="s" s="243">
        <v>177</v>
      </c>
      <c r="D71" s="244"/>
      <c r="E71" s="244"/>
      <c r="F71" s="244"/>
      <c r="G71" s="244"/>
      <c r="H71" s="244"/>
      <c r="I71" t="s" s="245">
        <v>113</v>
      </c>
      <c r="J71" t="s" s="245">
        <v>2</v>
      </c>
      <c r="K71" t="s" s="245">
        <v>113</v>
      </c>
      <c r="L71" t="s" s="245">
        <v>3</v>
      </c>
      <c r="M71" s="244"/>
      <c r="N71" s="244"/>
      <c r="O71" s="248"/>
      <c r="P71" s="191"/>
      <c r="Q71" t="s" s="243">
        <v>178</v>
      </c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t="s" s="245">
        <v>113</v>
      </c>
      <c r="AC71" t="s" s="246">
        <v>114</v>
      </c>
      <c r="AD71" s="191"/>
      <c r="AE71" t="s" s="243">
        <v>179</v>
      </c>
      <c r="AF71" s="244"/>
      <c r="AG71" s="244"/>
      <c r="AH71" s="244"/>
      <c r="AI71" s="244"/>
      <c r="AJ71" s="244"/>
      <c r="AK71" s="244"/>
      <c r="AL71" s="244"/>
      <c r="AM71" s="244"/>
      <c r="AN71" s="244"/>
      <c r="AO71" s="244"/>
      <c r="AP71" s="244"/>
      <c r="AQ71" s="248"/>
      <c r="AR71" s="191"/>
      <c r="AS71" s="187"/>
    </row>
    <row r="72" ht="13.5" customHeight="1">
      <c r="A72" s="183"/>
      <c r="B72" s="191"/>
      <c r="C72" t="s" s="243">
        <v>180</v>
      </c>
      <c r="D72" s="244"/>
      <c r="E72" s="244"/>
      <c r="F72" s="244"/>
      <c r="G72" s="244"/>
      <c r="H72" s="244"/>
      <c r="I72" t="s" s="245">
        <v>6</v>
      </c>
      <c r="J72" s="244"/>
      <c r="K72" s="244"/>
      <c r="L72" s="244"/>
      <c r="M72" s="244"/>
      <c r="N72" s="244"/>
      <c r="O72" s="248"/>
      <c r="P72" s="191"/>
      <c r="Q72" t="s" s="243">
        <v>181</v>
      </c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8"/>
      <c r="AD72" s="191"/>
      <c r="AE72" t="s" s="243">
        <v>182</v>
      </c>
      <c r="AF72" s="244"/>
      <c r="AG72" s="244"/>
      <c r="AH72" s="244"/>
      <c r="AI72" t="s" s="245">
        <v>6</v>
      </c>
      <c r="AJ72" s="244"/>
      <c r="AK72" s="244"/>
      <c r="AL72" s="244"/>
      <c r="AM72" s="244"/>
      <c r="AN72" s="244"/>
      <c r="AO72" s="244"/>
      <c r="AP72" s="244"/>
      <c r="AQ72" s="248"/>
      <c r="AR72" s="191"/>
      <c r="AS72" s="187"/>
    </row>
    <row r="73" ht="13.5" customHeight="1">
      <c r="A73" s="183"/>
      <c r="B73" s="191"/>
      <c r="C73" s="252"/>
      <c r="D73" s="253"/>
      <c r="E73" s="253"/>
      <c r="F73" s="253"/>
      <c r="G73" s="253"/>
      <c r="H73" s="253"/>
      <c r="I73" s="253"/>
      <c r="J73" s="253"/>
      <c r="K73" s="253"/>
      <c r="L73" s="253"/>
      <c r="M73" s="253"/>
      <c r="N73" s="253"/>
      <c r="O73" s="254"/>
      <c r="P73" s="191"/>
      <c r="Q73" s="252"/>
      <c r="R73" s="253"/>
      <c r="S73" t="s" s="267">
        <v>6</v>
      </c>
      <c r="T73" s="253"/>
      <c r="U73" s="253"/>
      <c r="V73" s="253"/>
      <c r="W73" s="253"/>
      <c r="X73" s="253"/>
      <c r="Y73" s="253"/>
      <c r="Z73" s="253"/>
      <c r="AA73" s="253"/>
      <c r="AB73" s="253"/>
      <c r="AC73" s="254"/>
      <c r="AD73" s="191"/>
      <c r="AE73" s="252"/>
      <c r="AF73" s="253"/>
      <c r="AG73" s="253"/>
      <c r="AH73" s="253"/>
      <c r="AI73" s="253"/>
      <c r="AJ73" s="253"/>
      <c r="AK73" s="253"/>
      <c r="AL73" s="253"/>
      <c r="AM73" s="253"/>
      <c r="AN73" s="253"/>
      <c r="AO73" s="253"/>
      <c r="AP73" s="253"/>
      <c r="AQ73" s="254"/>
      <c r="AR73" s="191"/>
      <c r="AS73" s="187"/>
    </row>
    <row r="74" ht="13.5" customHeight="1">
      <c r="A74" s="183"/>
      <c r="B74" s="188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6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6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89"/>
      <c r="AS74" s="187"/>
    </row>
    <row r="75" ht="13.5" customHeight="1">
      <c r="A75" s="183"/>
      <c r="B75" s="188"/>
      <c r="C75" t="s" s="236">
        <v>49</v>
      </c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176"/>
      <c r="Q75" t="s" s="236">
        <v>54</v>
      </c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89"/>
      <c r="AS75" s="187"/>
    </row>
    <row r="76" ht="13.5" customHeight="1">
      <c r="A76" s="183"/>
      <c r="B76" s="191"/>
      <c r="C76" t="s" s="237">
        <v>183</v>
      </c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9"/>
      <c r="P76" s="191"/>
      <c r="Q76" t="s" s="237">
        <v>184</v>
      </c>
      <c r="R76" s="238"/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9"/>
      <c r="AD76" s="188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89"/>
      <c r="AS76" s="187"/>
    </row>
    <row r="77" ht="13.5" customHeight="1">
      <c r="A77" s="183"/>
      <c r="B77" s="191"/>
      <c r="C77" t="s" s="243">
        <v>185</v>
      </c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8"/>
      <c r="P77" s="191"/>
      <c r="Q77" t="s" s="243">
        <v>186</v>
      </c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8"/>
      <c r="AD77" s="188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89"/>
      <c r="AS77" s="187"/>
    </row>
    <row r="78" ht="13.5" customHeight="1">
      <c r="A78" s="183"/>
      <c r="B78" s="191"/>
      <c r="C78" s="249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8"/>
      <c r="P78" s="191"/>
      <c r="Q78" s="249"/>
      <c r="R78" s="244"/>
      <c r="S78" s="244"/>
      <c r="T78" s="244"/>
      <c r="U78" s="244"/>
      <c r="V78" s="244"/>
      <c r="W78" s="244"/>
      <c r="X78" s="244"/>
      <c r="Y78" s="244"/>
      <c r="Z78" s="244"/>
      <c r="AA78" s="244"/>
      <c r="AB78" s="244"/>
      <c r="AC78" s="248"/>
      <c r="AD78" s="188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89"/>
      <c r="AS78" s="187"/>
    </row>
    <row r="79" ht="13.5" customHeight="1">
      <c r="A79" s="183"/>
      <c r="B79" s="191"/>
      <c r="C79" t="s" s="243">
        <v>187</v>
      </c>
      <c r="D79" s="244"/>
      <c r="E79" s="244"/>
      <c r="F79" s="244"/>
      <c r="G79" s="244"/>
      <c r="H79" s="244"/>
      <c r="I79" t="s" s="245">
        <v>113</v>
      </c>
      <c r="J79" t="s" s="245">
        <v>2</v>
      </c>
      <c r="K79" t="s" s="245">
        <v>113</v>
      </c>
      <c r="L79" t="s" s="245">
        <v>3</v>
      </c>
      <c r="M79" s="244"/>
      <c r="N79" s="244"/>
      <c r="O79" t="s" s="246">
        <v>19</v>
      </c>
      <c r="P79" s="191"/>
      <c r="Q79" t="s" s="243">
        <v>188</v>
      </c>
      <c r="R79" s="244"/>
      <c r="S79" s="244"/>
      <c r="T79" s="244"/>
      <c r="U79" s="244"/>
      <c r="V79" s="244"/>
      <c r="W79" t="s" s="245">
        <v>113</v>
      </c>
      <c r="X79" t="s" s="245">
        <v>2</v>
      </c>
      <c r="Y79" t="s" s="245">
        <v>113</v>
      </c>
      <c r="Z79" t="s" s="245">
        <v>3</v>
      </c>
      <c r="AA79" s="244"/>
      <c r="AB79" s="244"/>
      <c r="AC79" t="s" s="246">
        <v>19</v>
      </c>
      <c r="AD79" s="188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89"/>
      <c r="AS79" s="187"/>
    </row>
    <row r="80" ht="13.5" customHeight="1">
      <c r="A80" s="183"/>
      <c r="B80" s="191"/>
      <c r="C80" t="s" s="243">
        <v>189</v>
      </c>
      <c r="D80" s="244"/>
      <c r="E80" s="244"/>
      <c r="F80" s="244"/>
      <c r="G80" s="244"/>
      <c r="H80" s="244"/>
      <c r="I80" t="s" s="245">
        <v>6</v>
      </c>
      <c r="J80" s="244"/>
      <c r="K80" s="244"/>
      <c r="L80" s="244"/>
      <c r="M80" s="244"/>
      <c r="N80" s="244"/>
      <c r="O80" s="248"/>
      <c r="P80" s="191"/>
      <c r="Q80" t="s" s="243">
        <v>190</v>
      </c>
      <c r="R80" s="244"/>
      <c r="S80" s="244"/>
      <c r="T80" s="244"/>
      <c r="U80" s="244"/>
      <c r="V80" s="244"/>
      <c r="W80" t="s" s="245">
        <v>6</v>
      </c>
      <c r="X80" s="244"/>
      <c r="Y80" s="244"/>
      <c r="Z80" s="244"/>
      <c r="AA80" s="244"/>
      <c r="AB80" s="244"/>
      <c r="AC80" s="248"/>
      <c r="AD80" s="188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89"/>
      <c r="AS80" s="187"/>
    </row>
    <row r="81" ht="13.5" customHeight="1">
      <c r="A81" s="183"/>
      <c r="B81" s="191"/>
      <c r="C81" s="249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8"/>
      <c r="P81" s="191"/>
      <c r="Q81" s="249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8"/>
      <c r="AD81" s="188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89"/>
      <c r="AS81" s="187"/>
    </row>
    <row r="82" ht="13.5" customHeight="1">
      <c r="A82" s="183"/>
      <c r="B82" s="191"/>
      <c r="C82" s="252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4"/>
      <c r="P82" s="191"/>
      <c r="Q82" s="252"/>
      <c r="R82" s="253"/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4"/>
      <c r="AD82" s="188"/>
      <c r="AE82" t="s" s="259">
        <v>191</v>
      </c>
      <c r="AF82" s="269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89"/>
      <c r="AS82" s="187"/>
    </row>
    <row r="83" ht="13.5" customHeight="1">
      <c r="A83" s="183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182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214"/>
      <c r="AS83" s="187"/>
    </row>
    <row r="84" ht="13.5" customHeight="1">
      <c r="A84" s="175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270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t="s" s="271">
        <v>192</v>
      </c>
      <c r="AS84" s="181"/>
    </row>
    <row r="85" ht="13.5" customHeight="1">
      <c r="A85" s="272"/>
      <c r="B85" s="273"/>
      <c r="C85" s="273"/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t="s" s="274">
        <v>193</v>
      </c>
      <c r="AS85" s="275"/>
    </row>
  </sheetData>
  <mergeCells count="40">
    <mergeCell ref="B3:AR3"/>
    <mergeCell ref="B5:AR5"/>
    <mergeCell ref="C8:I10"/>
    <mergeCell ref="J8:P10"/>
    <mergeCell ref="S8:X10"/>
    <mergeCell ref="Y8:AD10"/>
    <mergeCell ref="AG8:AJ10"/>
    <mergeCell ref="AK8:AP10"/>
    <mergeCell ref="S19:W20"/>
    <mergeCell ref="X19:AD20"/>
    <mergeCell ref="AG19:AH20"/>
    <mergeCell ref="AI19:AP20"/>
    <mergeCell ref="B12:AR12"/>
    <mergeCell ref="C15:G16"/>
    <mergeCell ref="H15:P16"/>
    <mergeCell ref="S15:W16"/>
    <mergeCell ref="X15:AD16"/>
    <mergeCell ref="AG15:AH16"/>
    <mergeCell ref="AI15:AP16"/>
    <mergeCell ref="AO1:AS1"/>
    <mergeCell ref="C44:O44"/>
    <mergeCell ref="Q44:AC44"/>
    <mergeCell ref="B53:AR53"/>
    <mergeCell ref="C57:O57"/>
    <mergeCell ref="Q57:AC57"/>
    <mergeCell ref="AE57:AQ57"/>
    <mergeCell ref="B22:AR22"/>
    <mergeCell ref="C26:O26"/>
    <mergeCell ref="Q26:AC26"/>
    <mergeCell ref="AE26:AQ26"/>
    <mergeCell ref="C35:O35"/>
    <mergeCell ref="Q35:AC35"/>
    <mergeCell ref="AE35:AQ35"/>
    <mergeCell ref="C19:G20"/>
    <mergeCell ref="H19:P20"/>
    <mergeCell ref="C66:O66"/>
    <mergeCell ref="Q66:AC66"/>
    <mergeCell ref="AE66:AQ66"/>
    <mergeCell ref="C75:O75"/>
    <mergeCell ref="Q75:AC75"/>
  </mergeCells>
  <pageMargins left="0.25" right="0.25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  <legacyDrawing r:id="rId2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workbookViewId="0" showGridLines="0" defaultGridColor="1"/>
  </sheetViews>
  <sheetFormatPr defaultColWidth="10" defaultRowHeight="13" customHeight="1" outlineLevelRow="0" outlineLevelCol="0"/>
  <cols>
    <col min="1" max="16384" width="10" customWidth="1"/>
  </cols>
  <sheetData/>
  <pageMargins left="0.25" right="0.25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dimension ref="A1:H48"/>
  <sheetViews>
    <sheetView workbookViewId="0" showGridLines="0" defaultGridColor="1"/>
  </sheetViews>
  <sheetFormatPr defaultColWidth="10" defaultRowHeight="13" customHeight="1" outlineLevelRow="0" outlineLevelCol="0"/>
  <cols>
    <col min="1" max="8" width="10" style="276" customWidth="1"/>
    <col min="9" max="16384" width="10" style="276" customWidth="1"/>
  </cols>
  <sheetData>
    <row r="1" ht="13" customHeight="1">
      <c r="A1" s="159"/>
      <c r="B1" s="160"/>
      <c r="C1" s="160"/>
      <c r="D1" s="160"/>
      <c r="E1" s="160"/>
      <c r="F1" s="160"/>
      <c r="G1" s="160"/>
      <c r="H1" s="161"/>
    </row>
    <row r="2" ht="13" customHeight="1">
      <c r="A2" s="162"/>
      <c r="B2" s="163"/>
      <c r="C2" s="163"/>
      <c r="D2" s="163"/>
      <c r="E2" s="163"/>
      <c r="F2" s="163"/>
      <c r="G2" s="163"/>
      <c r="H2" s="164"/>
    </row>
    <row r="3" ht="13" customHeight="1">
      <c r="A3" s="162"/>
      <c r="B3" s="163"/>
      <c r="C3" s="163"/>
      <c r="D3" s="163"/>
      <c r="E3" s="163"/>
      <c r="F3" s="163"/>
      <c r="G3" s="163"/>
      <c r="H3" s="164"/>
    </row>
    <row r="4" ht="13" customHeight="1">
      <c r="A4" s="162"/>
      <c r="B4" s="163"/>
      <c r="C4" s="163"/>
      <c r="D4" s="163"/>
      <c r="E4" s="163"/>
      <c r="F4" s="163"/>
      <c r="G4" s="163"/>
      <c r="H4" s="164"/>
    </row>
    <row r="5" ht="13" customHeight="1">
      <c r="A5" s="162"/>
      <c r="B5" s="163"/>
      <c r="C5" s="163"/>
      <c r="D5" s="163"/>
      <c r="E5" s="163"/>
      <c r="F5" s="163"/>
      <c r="G5" s="163"/>
      <c r="H5" s="164"/>
    </row>
    <row r="6" ht="13" customHeight="1">
      <c r="A6" s="162"/>
      <c r="B6" s="163"/>
      <c r="C6" s="163"/>
      <c r="D6" s="163"/>
      <c r="E6" s="163"/>
      <c r="F6" s="163"/>
      <c r="G6" s="163"/>
      <c r="H6" s="164"/>
    </row>
    <row r="7" ht="13" customHeight="1">
      <c r="A7" s="162"/>
      <c r="B7" s="163"/>
      <c r="C7" s="163"/>
      <c r="D7" s="163"/>
      <c r="E7" s="163"/>
      <c r="F7" s="163"/>
      <c r="G7" s="163"/>
      <c r="H7" s="164"/>
    </row>
    <row r="8" ht="13" customHeight="1">
      <c r="A8" s="162"/>
      <c r="B8" s="163"/>
      <c r="C8" s="163"/>
      <c r="D8" s="163"/>
      <c r="E8" s="163"/>
      <c r="F8" s="163"/>
      <c r="G8" s="163"/>
      <c r="H8" s="164"/>
    </row>
    <row r="9" ht="13" customHeight="1">
      <c r="A9" s="162"/>
      <c r="B9" s="163"/>
      <c r="C9" s="163"/>
      <c r="D9" s="163"/>
      <c r="E9" s="163"/>
      <c r="F9" s="163"/>
      <c r="G9" s="163"/>
      <c r="H9" s="164"/>
    </row>
    <row r="10" ht="13" customHeight="1">
      <c r="A10" s="162"/>
      <c r="B10" s="163"/>
      <c r="C10" s="163"/>
      <c r="D10" s="163"/>
      <c r="E10" s="163"/>
      <c r="F10" s="163"/>
      <c r="G10" s="163"/>
      <c r="H10" s="164"/>
    </row>
    <row r="11" ht="13" customHeight="1">
      <c r="A11" s="162"/>
      <c r="B11" s="163"/>
      <c r="C11" s="163"/>
      <c r="D11" s="163"/>
      <c r="E11" s="163"/>
      <c r="F11" s="163"/>
      <c r="G11" s="163"/>
      <c r="H11" s="164"/>
    </row>
    <row r="12" ht="13" customHeight="1">
      <c r="A12" s="162"/>
      <c r="B12" s="163"/>
      <c r="C12" s="163"/>
      <c r="D12" s="163"/>
      <c r="E12" s="163"/>
      <c r="F12" s="163"/>
      <c r="G12" s="163"/>
      <c r="H12" s="164"/>
    </row>
    <row r="13" ht="13" customHeight="1">
      <c r="A13" s="162"/>
      <c r="B13" s="163"/>
      <c r="C13" s="163"/>
      <c r="D13" s="163"/>
      <c r="E13" s="163"/>
      <c r="F13" s="163"/>
      <c r="G13" s="163"/>
      <c r="H13" s="164"/>
    </row>
    <row r="14" ht="13" customHeight="1">
      <c r="A14" s="162"/>
      <c r="B14" s="163"/>
      <c r="C14" s="163"/>
      <c r="D14" s="163"/>
      <c r="E14" s="163"/>
      <c r="F14" s="163"/>
      <c r="G14" s="163"/>
      <c r="H14" s="164"/>
    </row>
    <row r="15" ht="13" customHeight="1">
      <c r="A15" s="162"/>
      <c r="B15" s="163"/>
      <c r="C15" s="163"/>
      <c r="D15" s="163"/>
      <c r="E15" s="163"/>
      <c r="F15" s="163"/>
      <c r="G15" s="163"/>
      <c r="H15" s="164"/>
    </row>
    <row r="16" ht="13" customHeight="1">
      <c r="A16" s="162"/>
      <c r="B16" s="163"/>
      <c r="C16" s="163"/>
      <c r="D16" s="163"/>
      <c r="E16" s="163"/>
      <c r="F16" s="163"/>
      <c r="G16" s="163"/>
      <c r="H16" s="164"/>
    </row>
    <row r="17" ht="13" customHeight="1">
      <c r="A17" s="162"/>
      <c r="B17" s="163"/>
      <c r="C17" s="163"/>
      <c r="D17" s="163"/>
      <c r="E17" s="163"/>
      <c r="F17" s="163"/>
      <c r="G17" s="163"/>
      <c r="H17" s="164"/>
    </row>
    <row r="18" ht="13" customHeight="1">
      <c r="A18" s="162"/>
      <c r="B18" s="163"/>
      <c r="C18" s="163"/>
      <c r="D18" s="163"/>
      <c r="E18" s="163"/>
      <c r="F18" s="163"/>
      <c r="G18" s="163"/>
      <c r="H18" s="164"/>
    </row>
    <row r="19" ht="13" customHeight="1">
      <c r="A19" s="162"/>
      <c r="B19" s="163"/>
      <c r="C19" s="163"/>
      <c r="D19" s="163"/>
      <c r="E19" s="163"/>
      <c r="F19" s="163"/>
      <c r="G19" s="163"/>
      <c r="H19" s="164"/>
    </row>
    <row r="20" ht="13" customHeight="1">
      <c r="A20" s="162"/>
      <c r="B20" s="163"/>
      <c r="C20" s="163"/>
      <c r="D20" s="163"/>
      <c r="E20" s="163"/>
      <c r="F20" s="163"/>
      <c r="G20" s="163"/>
      <c r="H20" s="164"/>
    </row>
    <row r="21" ht="13" customHeight="1">
      <c r="A21" s="162"/>
      <c r="B21" s="163"/>
      <c r="C21" s="163"/>
      <c r="D21" s="163"/>
      <c r="E21" s="163"/>
      <c r="F21" s="163"/>
      <c r="G21" s="163"/>
      <c r="H21" s="164"/>
    </row>
    <row r="22" ht="13" customHeight="1">
      <c r="A22" s="162"/>
      <c r="B22" s="163"/>
      <c r="C22" s="163"/>
      <c r="D22" s="163"/>
      <c r="E22" s="163"/>
      <c r="F22" s="163"/>
      <c r="G22" s="163"/>
      <c r="H22" s="164"/>
    </row>
    <row r="23" ht="13" customHeight="1">
      <c r="A23" s="162"/>
      <c r="B23" s="163"/>
      <c r="C23" s="163"/>
      <c r="D23" s="163"/>
      <c r="E23" s="163"/>
      <c r="F23" s="163"/>
      <c r="G23" s="163"/>
      <c r="H23" s="164"/>
    </row>
    <row r="24" ht="13" customHeight="1">
      <c r="A24" s="162"/>
      <c r="B24" s="163"/>
      <c r="C24" s="163"/>
      <c r="D24" s="163"/>
      <c r="E24" s="163"/>
      <c r="F24" s="163"/>
      <c r="G24" s="163"/>
      <c r="H24" s="164"/>
    </row>
    <row r="25" ht="13" customHeight="1">
      <c r="A25" s="162"/>
      <c r="B25" s="163"/>
      <c r="C25" s="163"/>
      <c r="D25" s="163"/>
      <c r="E25" s="163"/>
      <c r="F25" s="163"/>
      <c r="G25" s="163"/>
      <c r="H25" s="164"/>
    </row>
    <row r="26" ht="13" customHeight="1">
      <c r="A26" s="162"/>
      <c r="B26" s="163"/>
      <c r="C26" s="163"/>
      <c r="D26" s="163"/>
      <c r="E26" s="163"/>
      <c r="F26" s="163"/>
      <c r="G26" s="163"/>
      <c r="H26" s="164"/>
    </row>
    <row r="27" ht="13" customHeight="1">
      <c r="A27" s="162"/>
      <c r="B27" s="163"/>
      <c r="C27" s="163"/>
      <c r="D27" s="163"/>
      <c r="E27" s="163"/>
      <c r="F27" s="163"/>
      <c r="G27" s="163"/>
      <c r="H27" s="164"/>
    </row>
    <row r="28" ht="13" customHeight="1">
      <c r="A28" s="162"/>
      <c r="B28" s="163"/>
      <c r="C28" s="163"/>
      <c r="D28" s="163"/>
      <c r="E28" s="163"/>
      <c r="F28" s="163"/>
      <c r="G28" s="163"/>
      <c r="H28" s="164"/>
    </row>
    <row r="29" ht="13" customHeight="1">
      <c r="A29" s="162"/>
      <c r="B29" s="163"/>
      <c r="C29" s="163"/>
      <c r="D29" s="163"/>
      <c r="E29" s="163"/>
      <c r="F29" s="163"/>
      <c r="G29" s="163"/>
      <c r="H29" s="164"/>
    </row>
    <row r="30" ht="13" customHeight="1">
      <c r="A30" s="162"/>
      <c r="B30" s="163"/>
      <c r="C30" s="163"/>
      <c r="D30" s="163"/>
      <c r="E30" s="163"/>
      <c r="F30" s="163"/>
      <c r="G30" s="163"/>
      <c r="H30" s="164"/>
    </row>
    <row r="31" ht="13" customHeight="1">
      <c r="A31" s="162"/>
      <c r="B31" s="163"/>
      <c r="C31" s="163"/>
      <c r="D31" s="163"/>
      <c r="E31" s="163"/>
      <c r="F31" s="163"/>
      <c r="G31" s="163"/>
      <c r="H31" s="164"/>
    </row>
    <row r="32" ht="13" customHeight="1">
      <c r="A32" s="162"/>
      <c r="B32" s="163"/>
      <c r="C32" s="163"/>
      <c r="D32" s="163"/>
      <c r="E32" s="163"/>
      <c r="F32" s="163"/>
      <c r="G32" s="163"/>
      <c r="H32" s="164"/>
    </row>
    <row r="33" ht="13" customHeight="1">
      <c r="A33" s="162"/>
      <c r="B33" s="163"/>
      <c r="C33" s="163"/>
      <c r="D33" s="163"/>
      <c r="E33" s="163"/>
      <c r="F33" s="163"/>
      <c r="G33" s="163"/>
      <c r="H33" s="164"/>
    </row>
    <row r="34" ht="13" customHeight="1">
      <c r="A34" s="162"/>
      <c r="B34" s="163"/>
      <c r="C34" s="163"/>
      <c r="D34" s="163"/>
      <c r="E34" s="163"/>
      <c r="F34" s="163"/>
      <c r="G34" s="163"/>
      <c r="H34" s="164"/>
    </row>
    <row r="35" ht="13" customHeight="1">
      <c r="A35" s="162"/>
      <c r="B35" s="163"/>
      <c r="C35" s="163"/>
      <c r="D35" s="163"/>
      <c r="E35" s="163"/>
      <c r="F35" s="163"/>
      <c r="G35" s="163"/>
      <c r="H35" s="164"/>
    </row>
    <row r="36" ht="13" customHeight="1">
      <c r="A36" s="162"/>
      <c r="B36" s="163"/>
      <c r="C36" s="163"/>
      <c r="D36" s="163"/>
      <c r="E36" s="163"/>
      <c r="F36" s="163"/>
      <c r="G36" s="163"/>
      <c r="H36" s="164"/>
    </row>
    <row r="37" ht="13" customHeight="1">
      <c r="A37" s="162"/>
      <c r="B37" s="163"/>
      <c r="C37" s="163"/>
      <c r="D37" s="163"/>
      <c r="E37" s="163"/>
      <c r="F37" s="163"/>
      <c r="G37" s="163"/>
      <c r="H37" s="164"/>
    </row>
    <row r="38" ht="13" customHeight="1">
      <c r="A38" s="162"/>
      <c r="B38" s="163"/>
      <c r="C38" s="163"/>
      <c r="D38" s="163"/>
      <c r="E38" s="163"/>
      <c r="F38" s="163"/>
      <c r="G38" s="163"/>
      <c r="H38" s="164"/>
    </row>
    <row r="39" ht="13" customHeight="1">
      <c r="A39" s="162"/>
      <c r="B39" s="163"/>
      <c r="C39" s="163"/>
      <c r="D39" s="163"/>
      <c r="E39" s="163"/>
      <c r="F39" s="163"/>
      <c r="G39" s="163"/>
      <c r="H39" s="164"/>
    </row>
    <row r="40" ht="13" customHeight="1">
      <c r="A40" s="162"/>
      <c r="B40" s="163"/>
      <c r="C40" s="163"/>
      <c r="D40" s="163"/>
      <c r="E40" s="163"/>
      <c r="F40" s="163"/>
      <c r="G40" s="163"/>
      <c r="H40" s="164"/>
    </row>
    <row r="41" ht="13" customHeight="1">
      <c r="A41" s="162"/>
      <c r="B41" s="163"/>
      <c r="C41" s="163"/>
      <c r="D41" s="163"/>
      <c r="E41" s="163"/>
      <c r="F41" s="163"/>
      <c r="G41" s="163"/>
      <c r="H41" s="164"/>
    </row>
    <row r="42" ht="13" customHeight="1">
      <c r="A42" s="162"/>
      <c r="B42" s="163"/>
      <c r="C42" s="163"/>
      <c r="D42" s="163"/>
      <c r="E42" s="163"/>
      <c r="F42" s="163"/>
      <c r="G42" s="163"/>
      <c r="H42" s="164"/>
    </row>
    <row r="43" ht="13" customHeight="1">
      <c r="A43" s="162"/>
      <c r="B43" s="163"/>
      <c r="C43" s="163"/>
      <c r="D43" s="163"/>
      <c r="E43" s="163"/>
      <c r="F43" s="163"/>
      <c r="G43" s="163"/>
      <c r="H43" s="164"/>
    </row>
    <row r="44" ht="13" customHeight="1">
      <c r="A44" s="162"/>
      <c r="B44" s="163"/>
      <c r="C44" s="163"/>
      <c r="D44" s="163"/>
      <c r="E44" s="163"/>
      <c r="F44" s="163"/>
      <c r="G44" s="163"/>
      <c r="H44" s="164"/>
    </row>
    <row r="45" ht="13" customHeight="1">
      <c r="A45" s="162"/>
      <c r="B45" s="163"/>
      <c r="C45" s="163"/>
      <c r="D45" s="163"/>
      <c r="E45" s="163"/>
      <c r="F45" s="163"/>
      <c r="G45" s="163"/>
      <c r="H45" s="164"/>
    </row>
    <row r="46" ht="13" customHeight="1">
      <c r="A46" s="162"/>
      <c r="B46" s="163"/>
      <c r="C46" s="163"/>
      <c r="D46" s="163"/>
      <c r="E46" s="163"/>
      <c r="F46" s="163"/>
      <c r="G46" s="163"/>
      <c r="H46" s="164"/>
    </row>
    <row r="47" ht="13" customHeight="1">
      <c r="A47" s="162"/>
      <c r="B47" s="163"/>
      <c r="C47" s="163"/>
      <c r="D47" s="163"/>
      <c r="E47" s="163"/>
      <c r="F47" s="163"/>
      <c r="G47" s="163"/>
      <c r="H47" s="164"/>
    </row>
    <row r="48" ht="13" customHeight="1">
      <c r="A48" s="165"/>
      <c r="B48" s="166"/>
      <c r="C48" s="166"/>
      <c r="D48" s="166"/>
      <c r="E48" s="166"/>
      <c r="F48" s="166"/>
      <c r="G48" s="166"/>
      <c r="H48" s="16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